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f737ac28b22f26/Desktop/"/>
    </mc:Choice>
  </mc:AlternateContent>
  <xr:revisionPtr revIDLastSave="178" documentId="8_{A4EB2E50-E5E4-4C7F-932C-A5AE659C627C}" xr6:coauthVersionLast="47" xr6:coauthVersionMax="47" xr10:uidLastSave="{FD7A7730-12D2-46AE-AB38-E066AFE01AD8}"/>
  <bookViews>
    <workbookView xWindow="-93" yWindow="-93" windowWidth="19386" windowHeight="12266" tabRatio="620" activeTab="1" xr2:uid="{DD8657D6-6EC0-4274-A7A4-B4F83F55BF69}"/>
  </bookViews>
  <sheets>
    <sheet name="Games" sheetId="2" r:id="rId1"/>
    <sheet name="Current Week" sheetId="123" r:id="rId2"/>
    <sheet name="Winner Pool" sheetId="126" r:id="rId3"/>
    <sheet name="Loser Pool" sheetId="127" r:id="rId4"/>
    <sheet name="Accumulative Pool" sheetId="118" r:id="rId5"/>
    <sheet name="Winners" sheetId="96" r:id="rId6"/>
  </sheets>
  <externalReferences>
    <externalReference r:id="rId7"/>
    <externalReference r:id="rId8"/>
  </externalReferences>
  <definedNames>
    <definedName name="_xlnm._FilterDatabase" localSheetId="4" hidden="1">'Accumulative Pool'!$B$1:$V$1</definedName>
    <definedName name="_xlnm._FilterDatabase" localSheetId="1" hidden="1">'Current Week'!$A$1:$L$330</definedName>
    <definedName name="E_L_I_M_AT_E_D" localSheetId="4">'[1]Loser Pool'!#REF!</definedName>
    <definedName name="E_L_I_M_AT_E_D" localSheetId="1">'[1]Loser Pool'!#REF!</definedName>
    <definedName name="E_L_I_M_AT_E_D" localSheetId="3">'Loser Pool'!#REF!</definedName>
    <definedName name="E_L_I_M_AT_E_D" localSheetId="2">'Winner Pool'!#REF!</definedName>
    <definedName name="E_L_I_M_AT_E_D">#REF!</definedName>
    <definedName name="ELIMINATED" localSheetId="4">'[1]Loser Pool'!#REF!</definedName>
    <definedName name="ELIMINATED" localSheetId="1">'[1]Loser Pool'!#REF!</definedName>
    <definedName name="ELIMINATED" localSheetId="3">'Loser Pool'!#REF!</definedName>
    <definedName name="ELIMINATED" localSheetId="2">'Winner Pool'!#REF!</definedName>
    <definedName name="ELIMINATED">#REF!</definedName>
    <definedName name="ELIMINATED232" localSheetId="4">'[1]Loser Pool'!#REF!</definedName>
    <definedName name="ELIMINATED232" localSheetId="1">'[1]Loser Pool'!#REF!</definedName>
    <definedName name="ELIMINATED232" localSheetId="3">'Loser Pool'!#REF!</definedName>
    <definedName name="ELIMINATED232" localSheetId="2">'Winner Pool'!#REF!</definedName>
    <definedName name="ELIMINATED232">#REF!</definedName>
    <definedName name="_xlnm.Print_Area" localSheetId="0">Games!$C$1:$F$19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34" i="118" l="1"/>
  <c r="T334" i="118"/>
  <c r="T335" i="118" s="1"/>
  <c r="S334" i="118"/>
  <c r="S335" i="118" s="1"/>
  <c r="R334" i="118"/>
  <c r="R335" i="118" s="1"/>
  <c r="Q334" i="118"/>
  <c r="Q335" i="118" s="1"/>
  <c r="P334" i="118"/>
  <c r="P335" i="118" s="1"/>
  <c r="O334" i="118"/>
  <c r="O335" i="118" s="1"/>
  <c r="N334" i="118"/>
  <c r="N335" i="118" s="1"/>
  <c r="M334" i="118"/>
  <c r="M335" i="118" s="1"/>
  <c r="L334" i="118"/>
  <c r="L335" i="118" s="1"/>
  <c r="K334" i="118"/>
  <c r="K335" i="118" s="1"/>
  <c r="J334" i="118"/>
  <c r="J335" i="118" s="1"/>
  <c r="I334" i="118"/>
  <c r="I335" i="118" s="1"/>
  <c r="H334" i="118"/>
  <c r="H335" i="118" s="1"/>
  <c r="G334" i="118"/>
  <c r="G335" i="118" s="1"/>
  <c r="F334" i="118"/>
  <c r="F335" i="118" s="1"/>
  <c r="E334" i="118"/>
  <c r="E335" i="118" s="1"/>
  <c r="D334" i="118"/>
  <c r="D335" i="118" s="1"/>
  <c r="C334" i="118"/>
  <c r="C335" i="118" s="1"/>
  <c r="V330" i="118"/>
  <c r="W330" i="118" s="1"/>
  <c r="V329" i="118"/>
  <c r="W329" i="118" s="1"/>
  <c r="V328" i="118"/>
  <c r="W328" i="118" s="1"/>
  <c r="V327" i="118"/>
  <c r="W327" i="118" s="1"/>
  <c r="V326" i="118"/>
  <c r="W326" i="118" s="1"/>
  <c r="V325" i="118"/>
  <c r="W325" i="118" s="1"/>
  <c r="V324" i="118"/>
  <c r="W324" i="118" s="1"/>
  <c r="V323" i="118"/>
  <c r="W323" i="118" s="1"/>
  <c r="V322" i="118"/>
  <c r="W322" i="118" s="1"/>
  <c r="V321" i="118"/>
  <c r="W321" i="118" s="1"/>
  <c r="V320" i="118"/>
  <c r="W320" i="118" s="1"/>
  <c r="V319" i="118"/>
  <c r="W319" i="118" s="1"/>
  <c r="V318" i="118"/>
  <c r="W318" i="118" s="1"/>
  <c r="V317" i="118"/>
  <c r="W317" i="118" s="1"/>
  <c r="V316" i="118"/>
  <c r="W316" i="118" s="1"/>
  <c r="V315" i="118"/>
  <c r="W315" i="118" s="1"/>
  <c r="V314" i="118"/>
  <c r="W314" i="118" s="1"/>
  <c r="V313" i="118"/>
  <c r="W313" i="118" s="1"/>
  <c r="V312" i="118"/>
  <c r="W312" i="118" s="1"/>
  <c r="V311" i="118"/>
  <c r="W311" i="118" s="1"/>
  <c r="V310" i="118"/>
  <c r="W310" i="118" s="1"/>
  <c r="V309" i="118"/>
  <c r="W309" i="118" s="1"/>
  <c r="W308" i="118"/>
  <c r="V308" i="118"/>
  <c r="AA307" i="118"/>
  <c r="Z307" i="118"/>
  <c r="V307" i="118"/>
  <c r="AA306" i="118"/>
  <c r="Z306" i="118"/>
  <c r="V306" i="118"/>
  <c r="W306" i="118" s="1"/>
  <c r="AA305" i="118"/>
  <c r="Z305" i="118"/>
  <c r="V305" i="118"/>
  <c r="W305" i="118" s="1"/>
  <c r="AA304" i="118"/>
  <c r="Z304" i="118"/>
  <c r="V304" i="118"/>
  <c r="W304" i="118" s="1"/>
  <c r="AA303" i="118"/>
  <c r="Z303" i="118"/>
  <c r="V303" i="118"/>
  <c r="W303" i="118" s="1"/>
  <c r="AA302" i="118"/>
  <c r="Z302" i="118"/>
  <c r="V302" i="118"/>
  <c r="W302" i="118" s="1"/>
  <c r="AA301" i="118"/>
  <c r="Z301" i="118"/>
  <c r="V301" i="118"/>
  <c r="W301" i="118" s="1"/>
  <c r="AA300" i="118"/>
  <c r="Z300" i="118"/>
  <c r="V300" i="118"/>
  <c r="W300" i="118" s="1"/>
  <c r="AA299" i="118"/>
  <c r="Z299" i="118"/>
  <c r="V299" i="118"/>
  <c r="W299" i="118" s="1"/>
  <c r="AA298" i="118"/>
  <c r="Z298" i="118"/>
  <c r="V298" i="118"/>
  <c r="W298" i="118" s="1"/>
  <c r="AA297" i="118"/>
  <c r="Z297" i="118"/>
  <c r="V297" i="118"/>
  <c r="W297" i="118" s="1"/>
  <c r="AA296" i="118"/>
  <c r="Z296" i="118"/>
  <c r="V296" i="118"/>
  <c r="W296" i="118" s="1"/>
  <c r="AA295" i="118"/>
  <c r="Z295" i="118"/>
  <c r="W295" i="118"/>
  <c r="V295" i="118"/>
  <c r="AA294" i="118"/>
  <c r="Z294" i="118"/>
  <c r="V294" i="118"/>
  <c r="W294" i="118" s="1"/>
  <c r="AA293" i="118"/>
  <c r="Z293" i="118"/>
  <c r="V293" i="118"/>
  <c r="W293" i="118" s="1"/>
  <c r="AA292" i="118"/>
  <c r="Z292" i="118"/>
  <c r="V292" i="118"/>
  <c r="W292" i="118" s="1"/>
  <c r="AA291" i="118"/>
  <c r="Z291" i="118"/>
  <c r="V291" i="118"/>
  <c r="W291" i="118" s="1"/>
  <c r="AA290" i="118"/>
  <c r="Z290" i="118"/>
  <c r="V290" i="118"/>
  <c r="W290" i="118" s="1"/>
  <c r="AA289" i="118"/>
  <c r="Z289" i="118"/>
  <c r="V289" i="118"/>
  <c r="W289" i="118" s="1"/>
  <c r="AA288" i="118"/>
  <c r="Z288" i="118"/>
  <c r="V288" i="118"/>
  <c r="W288" i="118" s="1"/>
  <c r="AA287" i="118"/>
  <c r="Z287" i="118"/>
  <c r="V287" i="118"/>
  <c r="W287" i="118" s="1"/>
  <c r="AA286" i="118"/>
  <c r="Z286" i="118"/>
  <c r="V286" i="118"/>
  <c r="W286" i="118" s="1"/>
  <c r="AA285" i="118"/>
  <c r="Z285" i="118"/>
  <c r="V285" i="118"/>
  <c r="W285" i="118" s="1"/>
  <c r="AA284" i="118"/>
  <c r="Z284" i="118"/>
  <c r="V284" i="118"/>
  <c r="W284" i="118" s="1"/>
  <c r="AA283" i="118"/>
  <c r="Z283" i="118"/>
  <c r="V283" i="118"/>
  <c r="W283" i="118" s="1"/>
  <c r="AA282" i="118"/>
  <c r="Z282" i="118"/>
  <c r="V282" i="118"/>
  <c r="W282" i="118" s="1"/>
  <c r="AA281" i="118"/>
  <c r="Z281" i="118"/>
  <c r="V281" i="118"/>
  <c r="W281" i="118" s="1"/>
  <c r="AA280" i="118"/>
  <c r="Z280" i="118"/>
  <c r="V280" i="118"/>
  <c r="W280" i="118" s="1"/>
  <c r="AA279" i="118"/>
  <c r="Z279" i="118"/>
  <c r="V279" i="118"/>
  <c r="W279" i="118" s="1"/>
  <c r="AA278" i="118"/>
  <c r="Z278" i="118"/>
  <c r="V278" i="118"/>
  <c r="W278" i="118" s="1"/>
  <c r="AA277" i="118"/>
  <c r="Z277" i="118"/>
  <c r="V277" i="118"/>
  <c r="W277" i="118" s="1"/>
  <c r="AA276" i="118"/>
  <c r="Z276" i="118"/>
  <c r="V276" i="118"/>
  <c r="W276" i="118" s="1"/>
  <c r="AA275" i="118"/>
  <c r="Z275" i="118"/>
  <c r="V275" i="118"/>
  <c r="W275" i="118" s="1"/>
  <c r="AA274" i="118"/>
  <c r="Z274" i="118"/>
  <c r="V274" i="118"/>
  <c r="W274" i="118" s="1"/>
  <c r="AA273" i="118"/>
  <c r="Z273" i="118"/>
  <c r="V273" i="118"/>
  <c r="W273" i="118" s="1"/>
  <c r="V272" i="118"/>
  <c r="W272" i="118" s="1"/>
  <c r="AA271" i="118"/>
  <c r="Z271" i="118"/>
  <c r="V271" i="118"/>
  <c r="W271" i="118" s="1"/>
  <c r="AA270" i="118"/>
  <c r="Z270" i="118"/>
  <c r="V270" i="118"/>
  <c r="W270" i="118" s="1"/>
  <c r="AA269" i="118"/>
  <c r="Z269" i="118"/>
  <c r="V269" i="118"/>
  <c r="W269" i="118" s="1"/>
  <c r="AA268" i="118"/>
  <c r="Z268" i="118"/>
  <c r="V268" i="118"/>
  <c r="W268" i="118" s="1"/>
  <c r="AA267" i="118"/>
  <c r="Z267" i="118"/>
  <c r="V267" i="118"/>
  <c r="W267" i="118" s="1"/>
  <c r="AA266" i="118"/>
  <c r="Z266" i="118"/>
  <c r="V266" i="118"/>
  <c r="W266" i="118" s="1"/>
  <c r="AA265" i="118"/>
  <c r="Z265" i="118"/>
  <c r="V265" i="118"/>
  <c r="W265" i="118" s="1"/>
  <c r="AA264" i="118"/>
  <c r="Z264" i="118"/>
  <c r="V264" i="118"/>
  <c r="W264" i="118" s="1"/>
  <c r="AA263" i="118"/>
  <c r="Z263" i="118"/>
  <c r="V263" i="118"/>
  <c r="W263" i="118" s="1"/>
  <c r="AA262" i="118"/>
  <c r="Z262" i="118"/>
  <c r="V262" i="118"/>
  <c r="W262" i="118" s="1"/>
  <c r="AA261" i="118"/>
  <c r="Z261" i="118"/>
  <c r="V261" i="118"/>
  <c r="W261" i="118" s="1"/>
  <c r="AA260" i="118"/>
  <c r="Z260" i="118"/>
  <c r="V260" i="118"/>
  <c r="W260" i="118" s="1"/>
  <c r="AA259" i="118"/>
  <c r="Z259" i="118"/>
  <c r="V259" i="118"/>
  <c r="W259" i="118" s="1"/>
  <c r="AA258" i="118"/>
  <c r="Z258" i="118"/>
  <c r="V258" i="118"/>
  <c r="W258" i="118" s="1"/>
  <c r="AA257" i="118"/>
  <c r="Z257" i="118"/>
  <c r="V257" i="118"/>
  <c r="W257" i="118" s="1"/>
  <c r="AA256" i="118"/>
  <c r="Z256" i="118"/>
  <c r="V256" i="118"/>
  <c r="W256" i="118" s="1"/>
  <c r="AA255" i="118"/>
  <c r="Z255" i="118"/>
  <c r="V255" i="118"/>
  <c r="W255" i="118" s="1"/>
  <c r="AA254" i="118"/>
  <c r="Z254" i="118"/>
  <c r="V254" i="118"/>
  <c r="W254" i="118" s="1"/>
  <c r="AA253" i="118"/>
  <c r="Z253" i="118"/>
  <c r="V253" i="118"/>
  <c r="W253" i="118" s="1"/>
  <c r="AA252" i="118"/>
  <c r="Z252" i="118"/>
  <c r="V252" i="118"/>
  <c r="W252" i="118" s="1"/>
  <c r="AA251" i="118"/>
  <c r="Z251" i="118"/>
  <c r="V251" i="118"/>
  <c r="W251" i="118" s="1"/>
  <c r="AA250" i="118"/>
  <c r="Z250" i="118"/>
  <c r="V250" i="118"/>
  <c r="W250" i="118" s="1"/>
  <c r="AA249" i="118"/>
  <c r="Z249" i="118"/>
  <c r="V249" i="118"/>
  <c r="W249" i="118" s="1"/>
  <c r="AA248" i="118"/>
  <c r="Z248" i="118"/>
  <c r="V248" i="118"/>
  <c r="W248" i="118" s="1"/>
  <c r="AA247" i="118"/>
  <c r="Z247" i="118"/>
  <c r="V247" i="118"/>
  <c r="W247" i="118" s="1"/>
  <c r="AA246" i="118"/>
  <c r="Z246" i="118"/>
  <c r="V246" i="118"/>
  <c r="W246" i="118" s="1"/>
  <c r="AA245" i="118"/>
  <c r="Z245" i="118"/>
  <c r="V245" i="118"/>
  <c r="W245" i="118" s="1"/>
  <c r="AA244" i="118"/>
  <c r="Z244" i="118"/>
  <c r="V244" i="118"/>
  <c r="W244" i="118" s="1"/>
  <c r="AA243" i="118"/>
  <c r="Z243" i="118"/>
  <c r="V243" i="118"/>
  <c r="W243" i="118" s="1"/>
  <c r="AA242" i="118"/>
  <c r="Z242" i="118"/>
  <c r="V242" i="118"/>
  <c r="W242" i="118" s="1"/>
  <c r="AA241" i="118"/>
  <c r="Z241" i="118"/>
  <c r="V241" i="118"/>
  <c r="W241" i="118" s="1"/>
  <c r="AA240" i="118"/>
  <c r="Z240" i="118"/>
  <c r="V240" i="118"/>
  <c r="W240" i="118" s="1"/>
  <c r="AA239" i="118"/>
  <c r="Z239" i="118"/>
  <c r="V239" i="118"/>
  <c r="W239" i="118" s="1"/>
  <c r="AA238" i="118"/>
  <c r="Z238" i="118"/>
  <c r="V238" i="118"/>
  <c r="W238" i="118" s="1"/>
  <c r="AA237" i="118"/>
  <c r="Z237" i="118"/>
  <c r="V237" i="118"/>
  <c r="W237" i="118" s="1"/>
  <c r="AA236" i="118"/>
  <c r="Z236" i="118"/>
  <c r="V236" i="118"/>
  <c r="W236" i="118" s="1"/>
  <c r="AA235" i="118"/>
  <c r="Z235" i="118"/>
  <c r="V235" i="118"/>
  <c r="W235" i="118" s="1"/>
  <c r="AA234" i="118"/>
  <c r="Z234" i="118"/>
  <c r="V234" i="118"/>
  <c r="W234" i="118" s="1"/>
  <c r="AA233" i="118"/>
  <c r="Z233" i="118"/>
  <c r="V233" i="118"/>
  <c r="W233" i="118" s="1"/>
  <c r="AA232" i="118"/>
  <c r="Z232" i="118"/>
  <c r="V232" i="118"/>
  <c r="W232" i="118" s="1"/>
  <c r="AA231" i="118"/>
  <c r="Z231" i="118"/>
  <c r="V231" i="118"/>
  <c r="W231" i="118" s="1"/>
  <c r="AA230" i="118"/>
  <c r="Z230" i="118"/>
  <c r="V230" i="118"/>
  <c r="W230" i="118" s="1"/>
  <c r="AA229" i="118"/>
  <c r="Z229" i="118"/>
  <c r="V229" i="118"/>
  <c r="W229" i="118" s="1"/>
  <c r="AA228" i="118"/>
  <c r="Z228" i="118"/>
  <c r="V228" i="118"/>
  <c r="W228" i="118" s="1"/>
  <c r="AA227" i="118"/>
  <c r="Z227" i="118"/>
  <c r="V227" i="118"/>
  <c r="W227" i="118" s="1"/>
  <c r="AA226" i="118"/>
  <c r="Z226" i="118"/>
  <c r="V226" i="118"/>
  <c r="W226" i="118" s="1"/>
  <c r="AA225" i="118"/>
  <c r="Z225" i="118"/>
  <c r="V225" i="118"/>
  <c r="W225" i="118" s="1"/>
  <c r="AA224" i="118"/>
  <c r="Z224" i="118"/>
  <c r="V224" i="118"/>
  <c r="W224" i="118" s="1"/>
  <c r="V223" i="118"/>
  <c r="W223" i="118" s="1"/>
  <c r="AA222" i="118"/>
  <c r="Z222" i="118"/>
  <c r="V222" i="118"/>
  <c r="W222" i="118" s="1"/>
  <c r="AA221" i="118"/>
  <c r="Z221" i="118"/>
  <c r="V221" i="118"/>
  <c r="W221" i="118" s="1"/>
  <c r="AA220" i="118"/>
  <c r="Z220" i="118"/>
  <c r="V220" i="118"/>
  <c r="W220" i="118" s="1"/>
  <c r="AA219" i="118"/>
  <c r="Z219" i="118"/>
  <c r="V219" i="118"/>
  <c r="W219" i="118" s="1"/>
  <c r="AA218" i="118"/>
  <c r="Z218" i="118"/>
  <c r="V218" i="118"/>
  <c r="W218" i="118" s="1"/>
  <c r="AA217" i="118"/>
  <c r="Z217" i="118"/>
  <c r="V217" i="118"/>
  <c r="W217" i="118" s="1"/>
  <c r="AA216" i="118"/>
  <c r="Z216" i="118"/>
  <c r="V216" i="118"/>
  <c r="W216" i="118" s="1"/>
  <c r="AA215" i="118"/>
  <c r="Z215" i="118"/>
  <c r="V215" i="118"/>
  <c r="W215" i="118" s="1"/>
  <c r="AA214" i="118"/>
  <c r="Z214" i="118"/>
  <c r="V214" i="118"/>
  <c r="W214" i="118" s="1"/>
  <c r="AA213" i="118"/>
  <c r="Z213" i="118"/>
  <c r="V213" i="118"/>
  <c r="W213" i="118" s="1"/>
  <c r="AA212" i="118"/>
  <c r="Z212" i="118"/>
  <c r="V212" i="118"/>
  <c r="W212" i="118" s="1"/>
  <c r="AA211" i="118"/>
  <c r="Z211" i="118"/>
  <c r="V211" i="118"/>
  <c r="W211" i="118" s="1"/>
  <c r="AA210" i="118"/>
  <c r="Z210" i="118"/>
  <c r="V210" i="118"/>
  <c r="W210" i="118" s="1"/>
  <c r="AA209" i="118"/>
  <c r="Z209" i="118"/>
  <c r="V209" i="118"/>
  <c r="W209" i="118" s="1"/>
  <c r="AA208" i="118"/>
  <c r="Z208" i="118"/>
  <c r="V208" i="118"/>
  <c r="W208" i="118" s="1"/>
  <c r="AA207" i="118"/>
  <c r="Z207" i="118"/>
  <c r="V207" i="118"/>
  <c r="W207" i="118" s="1"/>
  <c r="AA206" i="118"/>
  <c r="Z206" i="118"/>
  <c r="V206" i="118"/>
  <c r="W206" i="118" s="1"/>
  <c r="AA205" i="118"/>
  <c r="Z205" i="118"/>
  <c r="V205" i="118"/>
  <c r="W205" i="118" s="1"/>
  <c r="AA204" i="118"/>
  <c r="Z204" i="118"/>
  <c r="V204" i="118"/>
  <c r="W204" i="118" s="1"/>
  <c r="AA203" i="118"/>
  <c r="Z203" i="118"/>
  <c r="V203" i="118"/>
  <c r="W203" i="118" s="1"/>
  <c r="AA202" i="118"/>
  <c r="Z202" i="118"/>
  <c r="V202" i="118"/>
  <c r="W202" i="118" s="1"/>
  <c r="AA201" i="118"/>
  <c r="Z201" i="118"/>
  <c r="V201" i="118"/>
  <c r="W201" i="118" s="1"/>
  <c r="AA200" i="118"/>
  <c r="Z200" i="118"/>
  <c r="V200" i="118"/>
  <c r="W200" i="118" s="1"/>
  <c r="AA199" i="118"/>
  <c r="Z199" i="118"/>
  <c r="V199" i="118"/>
  <c r="W199" i="118" s="1"/>
  <c r="AA198" i="118"/>
  <c r="Z198" i="118"/>
  <c r="V198" i="118"/>
  <c r="W198" i="118" s="1"/>
  <c r="AA197" i="118"/>
  <c r="Z197" i="118"/>
  <c r="V197" i="118"/>
  <c r="W197" i="118" s="1"/>
  <c r="AA196" i="118"/>
  <c r="Z196" i="118"/>
  <c r="V196" i="118"/>
  <c r="W196" i="118" s="1"/>
  <c r="AA195" i="118"/>
  <c r="Z195" i="118"/>
  <c r="V195" i="118"/>
  <c r="W195" i="118" s="1"/>
  <c r="AA194" i="118"/>
  <c r="Z194" i="118"/>
  <c r="V194" i="118"/>
  <c r="W194" i="118" s="1"/>
  <c r="AA193" i="118"/>
  <c r="Z193" i="118"/>
  <c r="V193" i="118"/>
  <c r="W193" i="118" s="1"/>
  <c r="AA192" i="118"/>
  <c r="Z192" i="118"/>
  <c r="V192" i="118"/>
  <c r="W192" i="118" s="1"/>
  <c r="AA191" i="118"/>
  <c r="Z191" i="118"/>
  <c r="V191" i="118"/>
  <c r="W191" i="118" s="1"/>
  <c r="AA190" i="118"/>
  <c r="Z190" i="118"/>
  <c r="V190" i="118"/>
  <c r="W190" i="118" s="1"/>
  <c r="AA189" i="118"/>
  <c r="Z189" i="118"/>
  <c r="V189" i="118"/>
  <c r="W189" i="118" s="1"/>
  <c r="AA188" i="118"/>
  <c r="Z188" i="118"/>
  <c r="V188" i="118"/>
  <c r="W188" i="118" s="1"/>
  <c r="AA187" i="118"/>
  <c r="Z187" i="118"/>
  <c r="V187" i="118"/>
  <c r="W187" i="118" s="1"/>
  <c r="AA186" i="118"/>
  <c r="Z186" i="118"/>
  <c r="V186" i="118"/>
  <c r="W186" i="118" s="1"/>
  <c r="AA185" i="118"/>
  <c r="Z185" i="118"/>
  <c r="V185" i="118"/>
  <c r="W185" i="118" s="1"/>
  <c r="AA184" i="118"/>
  <c r="Z184" i="118"/>
  <c r="V184" i="118"/>
  <c r="W184" i="118" s="1"/>
  <c r="AA183" i="118"/>
  <c r="Z183" i="118"/>
  <c r="V183" i="118"/>
  <c r="W183" i="118" s="1"/>
  <c r="AA182" i="118"/>
  <c r="Z182" i="118"/>
  <c r="V182" i="118"/>
  <c r="W182" i="118" s="1"/>
  <c r="AA181" i="118"/>
  <c r="Z181" i="118"/>
  <c r="V181" i="118"/>
  <c r="W181" i="118" s="1"/>
  <c r="AA180" i="118"/>
  <c r="Z180" i="118"/>
  <c r="V180" i="118"/>
  <c r="W180" i="118" s="1"/>
  <c r="AA179" i="118"/>
  <c r="Z179" i="118"/>
  <c r="V179" i="118"/>
  <c r="W179" i="118" s="1"/>
  <c r="AA178" i="118"/>
  <c r="Z178" i="118"/>
  <c r="V178" i="118"/>
  <c r="W178" i="118" s="1"/>
  <c r="AA177" i="118"/>
  <c r="Z177" i="118"/>
  <c r="V177" i="118"/>
  <c r="W177" i="118" s="1"/>
  <c r="AA176" i="118"/>
  <c r="Z176" i="118"/>
  <c r="V176" i="118"/>
  <c r="W176" i="118" s="1"/>
  <c r="AA175" i="118"/>
  <c r="Z175" i="118"/>
  <c r="V175" i="118"/>
  <c r="W175" i="118" s="1"/>
  <c r="AA174" i="118"/>
  <c r="Z174" i="118"/>
  <c r="V174" i="118"/>
  <c r="W174" i="118" s="1"/>
  <c r="AA173" i="118"/>
  <c r="Z173" i="118"/>
  <c r="V173" i="118"/>
  <c r="W173" i="118" s="1"/>
  <c r="AA172" i="118"/>
  <c r="Z172" i="118"/>
  <c r="V172" i="118"/>
  <c r="W172" i="118" s="1"/>
  <c r="AA171" i="118"/>
  <c r="Z171" i="118"/>
  <c r="V171" i="118"/>
  <c r="W171" i="118" s="1"/>
  <c r="AA170" i="118"/>
  <c r="Z170" i="118"/>
  <c r="V170" i="118"/>
  <c r="W170" i="118" s="1"/>
  <c r="AA169" i="118"/>
  <c r="Z169" i="118"/>
  <c r="V169" i="118"/>
  <c r="W169" i="118" s="1"/>
  <c r="AA168" i="118"/>
  <c r="Z168" i="118"/>
  <c r="V168" i="118"/>
  <c r="W168" i="118" s="1"/>
  <c r="AA167" i="118"/>
  <c r="Z167" i="118"/>
  <c r="V167" i="118"/>
  <c r="W167" i="118" s="1"/>
  <c r="AA166" i="118"/>
  <c r="Z166" i="118"/>
  <c r="V166" i="118"/>
  <c r="W166" i="118" s="1"/>
  <c r="AA165" i="118"/>
  <c r="Z165" i="118"/>
  <c r="V165" i="118"/>
  <c r="W165" i="118" s="1"/>
  <c r="AA164" i="118"/>
  <c r="Z164" i="118"/>
  <c r="V164" i="118"/>
  <c r="W164" i="118" s="1"/>
  <c r="AA163" i="118"/>
  <c r="Z163" i="118"/>
  <c r="V163" i="118"/>
  <c r="W163" i="118" s="1"/>
  <c r="AA162" i="118"/>
  <c r="Z162" i="118"/>
  <c r="V162" i="118"/>
  <c r="W162" i="118" s="1"/>
  <c r="AA161" i="118"/>
  <c r="Z161" i="118"/>
  <c r="V161" i="118"/>
  <c r="W161" i="118" s="1"/>
  <c r="AA160" i="118"/>
  <c r="Z160" i="118"/>
  <c r="V160" i="118"/>
  <c r="W160" i="118" s="1"/>
  <c r="AA159" i="118"/>
  <c r="Z159" i="118"/>
  <c r="V159" i="118"/>
  <c r="W159" i="118" s="1"/>
  <c r="AA158" i="118"/>
  <c r="Z158" i="118"/>
  <c r="V158" i="118"/>
  <c r="W158" i="118" s="1"/>
  <c r="AA157" i="118"/>
  <c r="Z157" i="118"/>
  <c r="V157" i="118"/>
  <c r="W157" i="118" s="1"/>
  <c r="AA156" i="118"/>
  <c r="Z156" i="118"/>
  <c r="V156" i="118"/>
  <c r="W156" i="118" s="1"/>
  <c r="AA155" i="118"/>
  <c r="Z155" i="118"/>
  <c r="V155" i="118"/>
  <c r="W155" i="118" s="1"/>
  <c r="AA154" i="118"/>
  <c r="Z154" i="118"/>
  <c r="V154" i="118"/>
  <c r="W154" i="118" s="1"/>
  <c r="AA153" i="118"/>
  <c r="Z153" i="118"/>
  <c r="V153" i="118"/>
  <c r="W153" i="118" s="1"/>
  <c r="AA152" i="118"/>
  <c r="Z152" i="118"/>
  <c r="V152" i="118"/>
  <c r="W152" i="118" s="1"/>
  <c r="AA151" i="118"/>
  <c r="Z151" i="118"/>
  <c r="V151" i="118"/>
  <c r="W151" i="118" s="1"/>
  <c r="AA150" i="118"/>
  <c r="Z150" i="118"/>
  <c r="V150" i="118"/>
  <c r="W150" i="118" s="1"/>
  <c r="AA149" i="118"/>
  <c r="Z149" i="118"/>
  <c r="V149" i="118"/>
  <c r="W149" i="118" s="1"/>
  <c r="AA148" i="118"/>
  <c r="Z148" i="118"/>
  <c r="V148" i="118"/>
  <c r="W148" i="118" s="1"/>
  <c r="AA147" i="118"/>
  <c r="Z147" i="118"/>
  <c r="V147" i="118"/>
  <c r="W147" i="118" s="1"/>
  <c r="AA146" i="118"/>
  <c r="Z146" i="118"/>
  <c r="V146" i="118"/>
  <c r="W146" i="118" s="1"/>
  <c r="AA145" i="118"/>
  <c r="Z145" i="118"/>
  <c r="V145" i="118"/>
  <c r="W145" i="118" s="1"/>
  <c r="AA144" i="118"/>
  <c r="Z144" i="118"/>
  <c r="V144" i="118"/>
  <c r="W144" i="118" s="1"/>
  <c r="AA143" i="118"/>
  <c r="Z143" i="118"/>
  <c r="V143" i="118"/>
  <c r="W143" i="118" s="1"/>
  <c r="AA142" i="118"/>
  <c r="Z142" i="118"/>
  <c r="V142" i="118"/>
  <c r="W142" i="118" s="1"/>
  <c r="AA141" i="118"/>
  <c r="Z141" i="118"/>
  <c r="V141" i="118"/>
  <c r="W141" i="118" s="1"/>
  <c r="AA140" i="118"/>
  <c r="Z140" i="118"/>
  <c r="V140" i="118"/>
  <c r="W140" i="118" s="1"/>
  <c r="AA139" i="118"/>
  <c r="Z139" i="118"/>
  <c r="V139" i="118"/>
  <c r="W139" i="118" s="1"/>
  <c r="AA138" i="118"/>
  <c r="Z138" i="118"/>
  <c r="V138" i="118"/>
  <c r="W138" i="118" s="1"/>
  <c r="AA137" i="118"/>
  <c r="Z137" i="118"/>
  <c r="V137" i="118"/>
  <c r="W137" i="118" s="1"/>
  <c r="AA136" i="118"/>
  <c r="Z136" i="118"/>
  <c r="V136" i="118"/>
  <c r="W136" i="118" s="1"/>
  <c r="AA135" i="118"/>
  <c r="Z135" i="118"/>
  <c r="V135" i="118"/>
  <c r="W135" i="118" s="1"/>
  <c r="AA134" i="118"/>
  <c r="Z134" i="118"/>
  <c r="V134" i="118"/>
  <c r="W134" i="118" s="1"/>
  <c r="AA133" i="118"/>
  <c r="Z133" i="118"/>
  <c r="V133" i="118"/>
  <c r="W133" i="118" s="1"/>
  <c r="AA132" i="118"/>
  <c r="Z132" i="118"/>
  <c r="V132" i="118"/>
  <c r="W132" i="118" s="1"/>
  <c r="AA131" i="118"/>
  <c r="Z131" i="118"/>
  <c r="V131" i="118"/>
  <c r="W131" i="118" s="1"/>
  <c r="AA130" i="118"/>
  <c r="Z130" i="118"/>
  <c r="V130" i="118"/>
  <c r="W130" i="118" s="1"/>
  <c r="AA129" i="118"/>
  <c r="Z129" i="118"/>
  <c r="V129" i="118"/>
  <c r="W129" i="118" s="1"/>
  <c r="AA128" i="118"/>
  <c r="Z128" i="118"/>
  <c r="V128" i="118"/>
  <c r="W128" i="118" s="1"/>
  <c r="AA127" i="118"/>
  <c r="Z127" i="118"/>
  <c r="W127" i="118"/>
  <c r="V127" i="118"/>
  <c r="AA126" i="118"/>
  <c r="Z126" i="118"/>
  <c r="V126" i="118"/>
  <c r="W126" i="118" s="1"/>
  <c r="AA125" i="118"/>
  <c r="Z125" i="118"/>
  <c r="V125" i="118"/>
  <c r="W125" i="118" s="1"/>
  <c r="AA124" i="118"/>
  <c r="Z124" i="118"/>
  <c r="V124" i="118"/>
  <c r="W124" i="118" s="1"/>
  <c r="AA123" i="118"/>
  <c r="Z123" i="118"/>
  <c r="V123" i="118"/>
  <c r="W123" i="118" s="1"/>
  <c r="AA122" i="118"/>
  <c r="Z122" i="118"/>
  <c r="V122" i="118"/>
  <c r="W122" i="118" s="1"/>
  <c r="AA121" i="118"/>
  <c r="Z121" i="118"/>
  <c r="V121" i="118"/>
  <c r="W121" i="118" s="1"/>
  <c r="AA120" i="118"/>
  <c r="Z120" i="118"/>
  <c r="V120" i="118"/>
  <c r="W120" i="118" s="1"/>
  <c r="AA119" i="118"/>
  <c r="Z119" i="118"/>
  <c r="V119" i="118"/>
  <c r="W119" i="118" s="1"/>
  <c r="AA118" i="118"/>
  <c r="Z118" i="118"/>
  <c r="V118" i="118"/>
  <c r="W118" i="118" s="1"/>
  <c r="AA117" i="118"/>
  <c r="Z117" i="118"/>
  <c r="V117" i="118"/>
  <c r="W117" i="118" s="1"/>
  <c r="AA116" i="118"/>
  <c r="Z116" i="118"/>
  <c r="V116" i="118"/>
  <c r="W116" i="118" s="1"/>
  <c r="AA115" i="118"/>
  <c r="Z115" i="118"/>
  <c r="V115" i="118"/>
  <c r="W115" i="118" s="1"/>
  <c r="AA114" i="118"/>
  <c r="Z114" i="118"/>
  <c r="V114" i="118"/>
  <c r="W114" i="118" s="1"/>
  <c r="AA113" i="118"/>
  <c r="Z113" i="118"/>
  <c r="V113" i="118"/>
  <c r="W113" i="118" s="1"/>
  <c r="AA112" i="118"/>
  <c r="Z112" i="118"/>
  <c r="V112" i="118"/>
  <c r="W112" i="118" s="1"/>
  <c r="AA111" i="118"/>
  <c r="Z111" i="118"/>
  <c r="V111" i="118"/>
  <c r="W111" i="118" s="1"/>
  <c r="AA110" i="118"/>
  <c r="Z110" i="118"/>
  <c r="V110" i="118"/>
  <c r="W110" i="118" s="1"/>
  <c r="AA109" i="118"/>
  <c r="Z109" i="118"/>
  <c r="V109" i="118"/>
  <c r="W109" i="118" s="1"/>
  <c r="AA108" i="118"/>
  <c r="Z108" i="118"/>
  <c r="V108" i="118"/>
  <c r="W108" i="118" s="1"/>
  <c r="AA107" i="118"/>
  <c r="Z107" i="118"/>
  <c r="V107" i="118"/>
  <c r="W107" i="118" s="1"/>
  <c r="AA106" i="118"/>
  <c r="Z106" i="118"/>
  <c r="V106" i="118"/>
  <c r="W106" i="118" s="1"/>
  <c r="AA105" i="118"/>
  <c r="Z105" i="118"/>
  <c r="V105" i="118"/>
  <c r="W105" i="118" s="1"/>
  <c r="AA104" i="118"/>
  <c r="Z104" i="118"/>
  <c r="V104" i="118"/>
  <c r="W104" i="118" s="1"/>
  <c r="AA103" i="118"/>
  <c r="Z103" i="118"/>
  <c r="V103" i="118"/>
  <c r="W103" i="118" s="1"/>
  <c r="AA102" i="118"/>
  <c r="Z102" i="118"/>
  <c r="V102" i="118"/>
  <c r="W102" i="118" s="1"/>
  <c r="AA101" i="118"/>
  <c r="Z101" i="118"/>
  <c r="V101" i="118"/>
  <c r="W101" i="118" s="1"/>
  <c r="AA100" i="118"/>
  <c r="Z100" i="118"/>
  <c r="V100" i="118"/>
  <c r="W100" i="118" s="1"/>
  <c r="AA99" i="118"/>
  <c r="Z99" i="118"/>
  <c r="V99" i="118"/>
  <c r="W99" i="118" s="1"/>
  <c r="AA98" i="118"/>
  <c r="Z98" i="118"/>
  <c r="V98" i="118"/>
  <c r="W98" i="118" s="1"/>
  <c r="AA97" i="118"/>
  <c r="Z97" i="118"/>
  <c r="V97" i="118"/>
  <c r="W97" i="118" s="1"/>
  <c r="AA96" i="118"/>
  <c r="Z96" i="118"/>
  <c r="V96" i="118"/>
  <c r="W96" i="118" s="1"/>
  <c r="AA95" i="118"/>
  <c r="Z95" i="118"/>
  <c r="V95" i="118"/>
  <c r="W95" i="118" s="1"/>
  <c r="AA94" i="118"/>
  <c r="Z94" i="118"/>
  <c r="V94" i="118"/>
  <c r="W94" i="118" s="1"/>
  <c r="AA93" i="118"/>
  <c r="Z93" i="118"/>
  <c r="V93" i="118"/>
  <c r="W93" i="118" s="1"/>
  <c r="AA92" i="118"/>
  <c r="Z92" i="118"/>
  <c r="V92" i="118"/>
  <c r="W92" i="118" s="1"/>
  <c r="AA91" i="118"/>
  <c r="Z91" i="118"/>
  <c r="V91" i="118"/>
  <c r="W91" i="118" s="1"/>
  <c r="AA90" i="118"/>
  <c r="Z90" i="118"/>
  <c r="V90" i="118"/>
  <c r="W90" i="118" s="1"/>
  <c r="AA89" i="118"/>
  <c r="Z89" i="118"/>
  <c r="V89" i="118"/>
  <c r="W89" i="118" s="1"/>
  <c r="AA88" i="118"/>
  <c r="Z88" i="118"/>
  <c r="V88" i="118"/>
  <c r="W88" i="118" s="1"/>
  <c r="AA87" i="118"/>
  <c r="Z87" i="118"/>
  <c r="V87" i="118"/>
  <c r="W87" i="118" s="1"/>
  <c r="AA86" i="118"/>
  <c r="Z86" i="118"/>
  <c r="V86" i="118"/>
  <c r="W86" i="118" s="1"/>
  <c r="AA85" i="118"/>
  <c r="Z85" i="118"/>
  <c r="V85" i="118"/>
  <c r="W85" i="118" s="1"/>
  <c r="AA84" i="118"/>
  <c r="Z84" i="118"/>
  <c r="V84" i="118"/>
  <c r="W84" i="118" s="1"/>
  <c r="AA83" i="118"/>
  <c r="Z83" i="118"/>
  <c r="V83" i="118"/>
  <c r="W83" i="118" s="1"/>
  <c r="AA82" i="118"/>
  <c r="Z82" i="118"/>
  <c r="V82" i="118"/>
  <c r="W82" i="118" s="1"/>
  <c r="AA81" i="118"/>
  <c r="Z81" i="118"/>
  <c r="V81" i="118"/>
  <c r="W81" i="118" s="1"/>
  <c r="AA80" i="118"/>
  <c r="Z80" i="118"/>
  <c r="V80" i="118"/>
  <c r="W80" i="118" s="1"/>
  <c r="AA79" i="118"/>
  <c r="Z79" i="118"/>
  <c r="V79" i="118"/>
  <c r="W79" i="118" s="1"/>
  <c r="AA78" i="118"/>
  <c r="Z78" i="118"/>
  <c r="V78" i="118"/>
  <c r="W78" i="118" s="1"/>
  <c r="AA77" i="118"/>
  <c r="Z77" i="118"/>
  <c r="V77" i="118"/>
  <c r="W77" i="118" s="1"/>
  <c r="AA76" i="118"/>
  <c r="Z76" i="118"/>
  <c r="V76" i="118"/>
  <c r="W76" i="118" s="1"/>
  <c r="AA75" i="118"/>
  <c r="Z75" i="118"/>
  <c r="V75" i="118"/>
  <c r="W75" i="118" s="1"/>
  <c r="AA74" i="118"/>
  <c r="Z74" i="118"/>
  <c r="V74" i="118"/>
  <c r="W74" i="118" s="1"/>
  <c r="AA73" i="118"/>
  <c r="Z73" i="118"/>
  <c r="V73" i="118"/>
  <c r="W73" i="118" s="1"/>
  <c r="AA72" i="118"/>
  <c r="Z72" i="118"/>
  <c r="V72" i="118"/>
  <c r="W72" i="118" s="1"/>
  <c r="AA71" i="118"/>
  <c r="Z71" i="118"/>
  <c r="V71" i="118"/>
  <c r="W71" i="118" s="1"/>
  <c r="AA70" i="118"/>
  <c r="Z70" i="118"/>
  <c r="V70" i="118"/>
  <c r="W70" i="118" s="1"/>
  <c r="AA69" i="118"/>
  <c r="Z69" i="118"/>
  <c r="V69" i="118"/>
  <c r="W69" i="118" s="1"/>
  <c r="AA68" i="118"/>
  <c r="Z68" i="118"/>
  <c r="V68" i="118"/>
  <c r="W68" i="118" s="1"/>
  <c r="AA67" i="118"/>
  <c r="Z67" i="118"/>
  <c r="V67" i="118"/>
  <c r="W67" i="118" s="1"/>
  <c r="AA66" i="118"/>
  <c r="Z66" i="118"/>
  <c r="V66" i="118"/>
  <c r="W66" i="118" s="1"/>
  <c r="AA65" i="118"/>
  <c r="Z65" i="118"/>
  <c r="V65" i="118"/>
  <c r="W65" i="118" s="1"/>
  <c r="AA64" i="118"/>
  <c r="Z64" i="118"/>
  <c r="W64" i="118"/>
  <c r="V64" i="118"/>
  <c r="AA63" i="118"/>
  <c r="Z63" i="118"/>
  <c r="V63" i="118"/>
  <c r="W63" i="118" s="1"/>
  <c r="AA62" i="118"/>
  <c r="Z62" i="118"/>
  <c r="V62" i="118"/>
  <c r="W62" i="118" s="1"/>
  <c r="AA61" i="118"/>
  <c r="Z61" i="118"/>
  <c r="V61" i="118"/>
  <c r="W61" i="118" s="1"/>
  <c r="AA60" i="118"/>
  <c r="Z60" i="118"/>
  <c r="V60" i="118"/>
  <c r="W60" i="118" s="1"/>
  <c r="AA59" i="118"/>
  <c r="Z59" i="118"/>
  <c r="V59" i="118"/>
  <c r="W59" i="118" s="1"/>
  <c r="AA58" i="118"/>
  <c r="Z58" i="118"/>
  <c r="V58" i="118"/>
  <c r="W58" i="118" s="1"/>
  <c r="AA57" i="118"/>
  <c r="Z57" i="118"/>
  <c r="V57" i="118"/>
  <c r="W57" i="118" s="1"/>
  <c r="AA56" i="118"/>
  <c r="Z56" i="118"/>
  <c r="V56" i="118"/>
  <c r="W56" i="118" s="1"/>
  <c r="AA55" i="118"/>
  <c r="Z55" i="118"/>
  <c r="V55" i="118"/>
  <c r="W55" i="118" s="1"/>
  <c r="AA54" i="118"/>
  <c r="Z54" i="118"/>
  <c r="V54" i="118"/>
  <c r="W54" i="118" s="1"/>
  <c r="AA53" i="118"/>
  <c r="Z53" i="118"/>
  <c r="V53" i="118"/>
  <c r="W53" i="118" s="1"/>
  <c r="AA52" i="118"/>
  <c r="Z52" i="118"/>
  <c r="V52" i="118"/>
  <c r="W52" i="118" s="1"/>
  <c r="AA51" i="118"/>
  <c r="Z51" i="118"/>
  <c r="V51" i="118"/>
  <c r="W51" i="118" s="1"/>
  <c r="AA50" i="118"/>
  <c r="Z50" i="118"/>
  <c r="V50" i="118"/>
  <c r="W50" i="118" s="1"/>
  <c r="AA49" i="118"/>
  <c r="Z49" i="118"/>
  <c r="V49" i="118"/>
  <c r="W49" i="118" s="1"/>
  <c r="AA48" i="118"/>
  <c r="Z48" i="118"/>
  <c r="V48" i="118"/>
  <c r="W48" i="118" s="1"/>
  <c r="AA47" i="118"/>
  <c r="Z47" i="118"/>
  <c r="V47" i="118"/>
  <c r="W47" i="118" s="1"/>
  <c r="AA46" i="118"/>
  <c r="Z46" i="118"/>
  <c r="V46" i="118"/>
  <c r="W46" i="118" s="1"/>
  <c r="AA45" i="118"/>
  <c r="Z45" i="118"/>
  <c r="V45" i="118"/>
  <c r="W45" i="118" s="1"/>
  <c r="AA44" i="118"/>
  <c r="Z44" i="118"/>
  <c r="V44" i="118"/>
  <c r="W44" i="118" s="1"/>
  <c r="AA43" i="118"/>
  <c r="Z43" i="118"/>
  <c r="V43" i="118"/>
  <c r="W43" i="118" s="1"/>
  <c r="AA42" i="118"/>
  <c r="Z42" i="118"/>
  <c r="V42" i="118"/>
  <c r="W42" i="118" s="1"/>
  <c r="AA41" i="118"/>
  <c r="Z41" i="118"/>
  <c r="V41" i="118"/>
  <c r="W41" i="118" s="1"/>
  <c r="AA40" i="118"/>
  <c r="Z40" i="118"/>
  <c r="V40" i="118"/>
  <c r="W40" i="118" s="1"/>
  <c r="AA39" i="118"/>
  <c r="Z39" i="118"/>
  <c r="V39" i="118"/>
  <c r="W39" i="118" s="1"/>
  <c r="AA38" i="118"/>
  <c r="Z38" i="118"/>
  <c r="W38" i="118"/>
  <c r="V38" i="118"/>
  <c r="AA37" i="118"/>
  <c r="Z37" i="118"/>
  <c r="V37" i="118"/>
  <c r="W37" i="118" s="1"/>
  <c r="AA36" i="118"/>
  <c r="Z36" i="118"/>
  <c r="V36" i="118"/>
  <c r="W36" i="118" s="1"/>
  <c r="AA35" i="118"/>
  <c r="Z35" i="118"/>
  <c r="V35" i="118"/>
  <c r="W35" i="118" s="1"/>
  <c r="AA34" i="118"/>
  <c r="Z34" i="118"/>
  <c r="V34" i="118"/>
  <c r="W34" i="118" s="1"/>
  <c r="AA33" i="118"/>
  <c r="Z33" i="118"/>
  <c r="V33" i="118"/>
  <c r="W33" i="118" s="1"/>
  <c r="AA32" i="118"/>
  <c r="Z32" i="118"/>
  <c r="V32" i="118"/>
  <c r="W32" i="118" s="1"/>
  <c r="AA31" i="118"/>
  <c r="Z31" i="118"/>
  <c r="V31" i="118"/>
  <c r="W31" i="118" s="1"/>
  <c r="AA30" i="118"/>
  <c r="Z30" i="118"/>
  <c r="V30" i="118"/>
  <c r="W30" i="118" s="1"/>
  <c r="AA29" i="118"/>
  <c r="Z29" i="118"/>
  <c r="V29" i="118"/>
  <c r="W29" i="118" s="1"/>
  <c r="AA28" i="118"/>
  <c r="Z28" i="118"/>
  <c r="V28" i="118"/>
  <c r="W28" i="118" s="1"/>
  <c r="AA27" i="118"/>
  <c r="Z27" i="118"/>
  <c r="V27" i="118"/>
  <c r="W27" i="118" s="1"/>
  <c r="AA26" i="118"/>
  <c r="Z26" i="118"/>
  <c r="V26" i="118"/>
  <c r="W26" i="118" s="1"/>
  <c r="AA25" i="118"/>
  <c r="Z25" i="118"/>
  <c r="V25" i="118"/>
  <c r="W25" i="118" s="1"/>
  <c r="AA24" i="118"/>
  <c r="Z24" i="118"/>
  <c r="V24" i="118"/>
  <c r="W24" i="118" s="1"/>
  <c r="AA23" i="118"/>
  <c r="Z23" i="118"/>
  <c r="V23" i="118"/>
  <c r="W23" i="118" s="1"/>
  <c r="AA22" i="118"/>
  <c r="Z22" i="118"/>
  <c r="V22" i="118"/>
  <c r="W22" i="118" s="1"/>
  <c r="AA21" i="118"/>
  <c r="Z21" i="118"/>
  <c r="V21" i="118"/>
  <c r="W21" i="118" s="1"/>
  <c r="AA20" i="118"/>
  <c r="Z20" i="118"/>
  <c r="V20" i="118"/>
  <c r="W20" i="118" s="1"/>
  <c r="AA19" i="118"/>
  <c r="Z19" i="118"/>
  <c r="V19" i="118"/>
  <c r="W19" i="118" s="1"/>
  <c r="AA18" i="118"/>
  <c r="Z18" i="118"/>
  <c r="V18" i="118"/>
  <c r="W18" i="118" s="1"/>
  <c r="AA17" i="118"/>
  <c r="Z17" i="118"/>
  <c r="V17" i="118"/>
  <c r="W17" i="118" s="1"/>
  <c r="AA16" i="118"/>
  <c r="Z16" i="118"/>
  <c r="V16" i="118"/>
  <c r="W16" i="118" s="1"/>
  <c r="AA15" i="118"/>
  <c r="Z15" i="118"/>
  <c r="V15" i="118"/>
  <c r="W15" i="118" s="1"/>
  <c r="AA14" i="118"/>
  <c r="Z14" i="118"/>
  <c r="V14" i="118"/>
  <c r="W14" i="118" s="1"/>
  <c r="AA13" i="118"/>
  <c r="Z13" i="118"/>
  <c r="V13" i="118"/>
  <c r="W13" i="118" s="1"/>
  <c r="AA12" i="118"/>
  <c r="Z12" i="118"/>
  <c r="V12" i="118"/>
  <c r="W12" i="118" s="1"/>
  <c r="AA11" i="118"/>
  <c r="Z11" i="118"/>
  <c r="V11" i="118"/>
  <c r="W11" i="118" s="1"/>
  <c r="AA10" i="118"/>
  <c r="Z10" i="118"/>
  <c r="V10" i="118"/>
  <c r="W10" i="118" s="1"/>
  <c r="AA9" i="118"/>
  <c r="Z9" i="118"/>
  <c r="V9" i="118"/>
  <c r="W9" i="118" s="1"/>
  <c r="AA8" i="118"/>
  <c r="Z8" i="118"/>
  <c r="V8" i="118"/>
  <c r="W8" i="118" s="1"/>
  <c r="AA7" i="118"/>
  <c r="Z7" i="118"/>
  <c r="V7" i="118"/>
  <c r="W7" i="118" s="1"/>
  <c r="AA6" i="118"/>
  <c r="Z6" i="118"/>
  <c r="V6" i="118"/>
  <c r="W6" i="118" s="1"/>
  <c r="AA5" i="118"/>
  <c r="Z5" i="118"/>
  <c r="V5" i="118"/>
  <c r="W5" i="118" s="1"/>
  <c r="AA4" i="118"/>
  <c r="Z4" i="118"/>
  <c r="V4" i="118"/>
  <c r="W4" i="118" s="1"/>
  <c r="AA3" i="118"/>
  <c r="Z3" i="118"/>
  <c r="V3" i="118"/>
  <c r="W3" i="118" s="1"/>
  <c r="AA2" i="118"/>
  <c r="AA334" i="118" s="1"/>
  <c r="Z2" i="118"/>
  <c r="Z334" i="118" s="1"/>
  <c r="V2" i="118"/>
  <c r="W2" i="118" s="1"/>
  <c r="C132" i="96"/>
  <c r="D132" i="96"/>
  <c r="E132" i="96"/>
  <c r="F132" i="96"/>
  <c r="G132" i="96"/>
  <c r="H132" i="96"/>
  <c r="I132" i="96"/>
  <c r="J132" i="96"/>
  <c r="K132" i="96"/>
  <c r="L132" i="96"/>
  <c r="M132" i="96"/>
  <c r="O132" i="96"/>
  <c r="P132" i="96"/>
  <c r="Q132" i="96"/>
  <c r="S132" i="96"/>
  <c r="T132" i="96"/>
  <c r="U132" i="96"/>
  <c r="V132" i="96"/>
  <c r="W132" i="96"/>
  <c r="R132" i="96"/>
  <c r="Z335" i="118" l="1"/>
  <c r="Z337" i="118"/>
  <c r="Y132" i="9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607" description="Connection to the 'Table607' query in the workbook." type="5" refreshedVersion="0" background="1">
    <dbPr connection="Provider=Microsoft.Mashup.OleDb.1;Data Source=$Workbook$;Location=Table607;Extended Properties=&quot;&quot;" command="SELECT * FROM [Table607]"/>
  </connection>
</connections>
</file>

<file path=xl/sharedStrings.xml><?xml version="1.0" encoding="utf-8"?>
<sst xmlns="http://schemas.openxmlformats.org/spreadsheetml/2006/main" count="6760" uniqueCount="879">
  <si>
    <t>Week 1</t>
  </si>
  <si>
    <t>Alias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</si>
  <si>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</si>
  <si>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</si>
  <si>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</si>
  <si>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</si>
  <si>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</si>
  <si>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</si>
  <si>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</si>
  <si>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</si>
  <si>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</si>
  <si>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</si>
  <si>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</si>
  <si>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</si>
  <si>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</si>
  <si>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</si>
  <si>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</si>
  <si>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</si>
  <si>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Total</t>
  </si>
  <si>
    <t>A Pack of Rams</t>
  </si>
  <si>
    <t>AEK1966</t>
  </si>
  <si>
    <t>AIR CAV</t>
  </si>
  <si>
    <t>All in the Family</t>
  </si>
  <si>
    <t>Anthonym311</t>
  </si>
  <si>
    <t>Art Vandelay</t>
  </si>
  <si>
    <t>Auntie Vic</t>
  </si>
  <si>
    <t>Bamafanatic</t>
  </si>
  <si>
    <t>Bayside Tigers</t>
  </si>
  <si>
    <t>Beardown</t>
  </si>
  <si>
    <t xml:space="preserve">BEDAM </t>
  </si>
  <si>
    <t>Bedaman</t>
  </si>
  <si>
    <t>Benny Lee’s Fried Pig Skins.</t>
  </si>
  <si>
    <t>BH Reach</t>
  </si>
  <si>
    <t>Big Ballers</t>
  </si>
  <si>
    <t>Big Ol' Ditka</t>
  </si>
  <si>
    <t>Blitzburg</t>
  </si>
  <si>
    <t>Bmac</t>
  </si>
  <si>
    <t>BmansaysTitanup</t>
  </si>
  <si>
    <t>Bookee</t>
  </si>
  <si>
    <t>Brometheus</t>
  </si>
  <si>
    <t>Bucktown Hotshot</t>
  </si>
  <si>
    <t xml:space="preserve">Car </t>
  </si>
  <si>
    <t>Cashcows</t>
  </si>
  <si>
    <t>Chris9080</t>
  </si>
  <si>
    <t>Clifton</t>
  </si>
  <si>
    <t>covey</t>
  </si>
  <si>
    <t>Dalton</t>
  </si>
  <si>
    <t>DeBar</t>
  </si>
  <si>
    <t>Deception27</t>
  </si>
  <si>
    <t>DonnieWheels</t>
  </si>
  <si>
    <t>Dons Dawgs</t>
  </si>
  <si>
    <t>Dukeearl</t>
  </si>
  <si>
    <t>Ellwood</t>
  </si>
  <si>
    <t>EricM</t>
  </si>
  <si>
    <t>Father &amp; Son</t>
  </si>
  <si>
    <t>Fishin4aW</t>
  </si>
  <si>
    <t>Football Queen</t>
  </si>
  <si>
    <t>Frank the Tank</t>
  </si>
  <si>
    <t>Gamblin Girl</t>
  </si>
  <si>
    <t>Gator Dragon</t>
  </si>
  <si>
    <t>GKUHLIO</t>
  </si>
  <si>
    <t>glas2744</t>
  </si>
  <si>
    <t>GoGoBuffalo</t>
  </si>
  <si>
    <t>GoJoey</t>
  </si>
  <si>
    <t>Golden Sparrows</t>
  </si>
  <si>
    <t>Goose_23</t>
  </si>
  <si>
    <t>GT</t>
  </si>
  <si>
    <t>Gump</t>
  </si>
  <si>
    <t>HISCHEDOG</t>
  </si>
  <si>
    <t>HMC</t>
  </si>
  <si>
    <t>Hokiebeast</t>
  </si>
  <si>
    <t>Howie</t>
  </si>
  <si>
    <t>Hurls n Girl</t>
  </si>
  <si>
    <t>In the Leeds</t>
  </si>
  <si>
    <t>JAMUSA98</t>
  </si>
  <si>
    <t>Jaybird</t>
  </si>
  <si>
    <t>Johnny Dynamite</t>
  </si>
  <si>
    <t>Jules</t>
  </si>
  <si>
    <t>Junior D</t>
  </si>
  <si>
    <t>Kazamatic</t>
  </si>
  <si>
    <t>Killer B</t>
  </si>
  <si>
    <t xml:space="preserve">MAC </t>
  </si>
  <si>
    <t>Macker</t>
  </si>
  <si>
    <t>MagicMan</t>
  </si>
  <si>
    <t>Malcolm</t>
  </si>
  <si>
    <t>Man of Colors</t>
  </si>
  <si>
    <t>Mane Man</t>
  </si>
  <si>
    <t>Mane Woman</t>
  </si>
  <si>
    <t>MarkO</t>
  </si>
  <si>
    <t>Mr Ed</t>
  </si>
  <si>
    <t>Mr Hupy</t>
  </si>
  <si>
    <t>Mr Speedo</t>
  </si>
  <si>
    <t>MstChief17</t>
  </si>
  <si>
    <t>mstcoasty</t>
  </si>
  <si>
    <t>MyFye13</t>
  </si>
  <si>
    <t>Nick Papagiorgio</t>
  </si>
  <si>
    <t>Noe Competition</t>
  </si>
  <si>
    <t>Nordammar</t>
  </si>
  <si>
    <t>PatRiot</t>
  </si>
  <si>
    <t>paulie</t>
  </si>
  <si>
    <t>Plugman</t>
  </si>
  <si>
    <t>Radar</t>
  </si>
  <si>
    <t>radboyz2</t>
  </si>
  <si>
    <t>Rick N</t>
  </si>
  <si>
    <t>Royal72</t>
  </si>
  <si>
    <t>Ruckus Rider</t>
  </si>
  <si>
    <t>Show Me Your TD's</t>
  </si>
  <si>
    <t>Silverfox</t>
  </si>
  <si>
    <t>SpecShop</t>
  </si>
  <si>
    <t>Spygate</t>
  </si>
  <si>
    <t>Steelers Rule</t>
  </si>
  <si>
    <t>Sweatpants</t>
  </si>
  <si>
    <t>T-Bone</t>
  </si>
  <si>
    <t>TBONZ</t>
  </si>
  <si>
    <t>Team Willson</t>
  </si>
  <si>
    <t>The Diesel</t>
  </si>
  <si>
    <t>TidePride68</t>
  </si>
  <si>
    <t>Tiffany</t>
  </si>
  <si>
    <t>Tight 27</t>
  </si>
  <si>
    <t>Tim/Wayne</t>
  </si>
  <si>
    <t>tkk</t>
  </si>
  <si>
    <t>TOGOM</t>
  </si>
  <si>
    <t>Trader Joe</t>
  </si>
  <si>
    <t>Tribebrowns</t>
  </si>
  <si>
    <t>Two Pops</t>
  </si>
  <si>
    <t>Walleye Moses</t>
  </si>
  <si>
    <t>Wambo</t>
  </si>
  <si>
    <t>Weekend Ron</t>
  </si>
  <si>
    <t>Wildcard</t>
  </si>
  <si>
    <t>ZMACK</t>
  </si>
  <si>
    <t>zorro</t>
  </si>
  <si>
    <t>AL&amp;BW</t>
  </si>
  <si>
    <t>CarlyK</t>
  </si>
  <si>
    <t>Frosty Balls</t>
  </si>
  <si>
    <t>FUBAR</t>
  </si>
  <si>
    <t>MJ</t>
  </si>
  <si>
    <t>Pinch Weasel</t>
  </si>
  <si>
    <t>PTC SPARTAN</t>
  </si>
  <si>
    <t>scodog</t>
  </si>
  <si>
    <t>TexMan</t>
  </si>
  <si>
    <t>T-Money5</t>
  </si>
  <si>
    <t>Ty/Dyl</t>
  </si>
  <si>
    <t>Rusty Trombones</t>
  </si>
  <si>
    <t>Agent Zero</t>
  </si>
  <si>
    <t>SgtZ</t>
  </si>
  <si>
    <t>Kiss My Alias</t>
  </si>
  <si>
    <t>Kenjomatic</t>
  </si>
  <si>
    <t>Dirty Blonde</t>
  </si>
  <si>
    <t>Little E</t>
  </si>
  <si>
    <t>Tommy G</t>
  </si>
  <si>
    <t>Dr Noe</t>
  </si>
  <si>
    <t>MrChicagoTWP</t>
  </si>
  <si>
    <t>Sites</t>
  </si>
  <si>
    <t>Vineyard Maverick </t>
  </si>
  <si>
    <t>3 and 4</t>
  </si>
  <si>
    <t>The Trash Man</t>
  </si>
  <si>
    <t>orntic</t>
  </si>
  <si>
    <t>Ajetstar</t>
  </si>
  <si>
    <t>The Roomba</t>
  </si>
  <si>
    <t>EDGE</t>
  </si>
  <si>
    <t>TK Livin</t>
  </si>
  <si>
    <t>On Hold</t>
  </si>
  <si>
    <t>Bad Influence</t>
  </si>
  <si>
    <t>Bucket</t>
  </si>
  <si>
    <t>Croc</t>
  </si>
  <si>
    <t>Dirt Muffins</t>
  </si>
  <si>
    <t>Duval County</t>
  </si>
  <si>
    <t>Fumo09</t>
  </si>
  <si>
    <t>GMB</t>
  </si>
  <si>
    <t>Golfboy</t>
  </si>
  <si>
    <t>Huskiemax</t>
  </si>
  <si>
    <t>Just Retired</t>
  </si>
  <si>
    <t>Kaztrain</t>
  </si>
  <si>
    <t>Kessler Kid</t>
  </si>
  <si>
    <t>Lowes-RAiDeRS</t>
  </si>
  <si>
    <t>Princess Brittany</t>
  </si>
  <si>
    <t>Silo BobandSusan</t>
  </si>
  <si>
    <t>Sleeveland</t>
  </si>
  <si>
    <t>Stoners</t>
  </si>
  <si>
    <t>To Aaron Is Human</t>
  </si>
  <si>
    <t>URATM</t>
  </si>
  <si>
    <t>Win or Booze</t>
  </si>
  <si>
    <t>Pigskin</t>
  </si>
  <si>
    <t>Pain in the Analyst</t>
  </si>
  <si>
    <t>Can of Whoop Ass</t>
  </si>
  <si>
    <t>Fowlz</t>
  </si>
  <si>
    <t>Hail Noe</t>
  </si>
  <si>
    <t>PTC TandG</t>
  </si>
  <si>
    <t>Shipwreck</t>
  </si>
  <si>
    <t>Commodore</t>
  </si>
  <si>
    <t>Canadian Joe</t>
  </si>
  <si>
    <t>Chicken Dinner</t>
  </si>
  <si>
    <t>Pearljmn25</t>
  </si>
  <si>
    <t>Existential Dread</t>
  </si>
  <si>
    <t>Shake Your Money Maker</t>
  </si>
  <si>
    <t>TD Bros</t>
  </si>
  <si>
    <t>Shamrock8 </t>
  </si>
  <si>
    <t>Week 18</t>
  </si>
  <si>
    <t>Angry Kittens</t>
  </si>
  <si>
    <t>Brewin with da Bruin</t>
  </si>
  <si>
    <t>Danny Dimes </t>
  </si>
  <si>
    <t>Doctor Evil</t>
  </si>
  <si>
    <t>FFjunkie23</t>
  </si>
  <si>
    <t xml:space="preserve">forbidden donut </t>
  </si>
  <si>
    <t>Huck Noe</t>
  </si>
  <si>
    <t>JCJR1008</t>
  </si>
  <si>
    <t>Jessica JJ</t>
  </si>
  <si>
    <t>Jordan JJ</t>
  </si>
  <si>
    <t>SailorMiles</t>
  </si>
  <si>
    <t>Saltines</t>
  </si>
  <si>
    <t>speeymouse</t>
  </si>
  <si>
    <t>TA TA</t>
  </si>
  <si>
    <t>Who Dey</t>
  </si>
  <si>
    <t>Ben jamin</t>
  </si>
  <si>
    <t>Dr. Zarkov</t>
  </si>
  <si>
    <t>Mwex10</t>
  </si>
  <si>
    <t>Primetime479</t>
  </si>
  <si>
    <t>jimbawls</t>
  </si>
  <si>
    <t>C2COOL</t>
  </si>
  <si>
    <t>Wlknut</t>
  </si>
  <si>
    <t>Mr Big Pants</t>
  </si>
  <si>
    <t>Dinwiddie</t>
  </si>
  <si>
    <t>Baarty Party</t>
  </si>
  <si>
    <t>1fortheGip</t>
  </si>
  <si>
    <t>Super Bowl</t>
  </si>
  <si>
    <t>AzHawks</t>
  </si>
  <si>
    <t>Beerrun33</t>
  </si>
  <si>
    <t>Bluto2me</t>
  </si>
  <si>
    <t>Gremlins</t>
  </si>
  <si>
    <t xml:space="preserve">Jay </t>
  </si>
  <si>
    <t xml:space="preserve">Keebler Elves </t>
  </si>
  <si>
    <t xml:space="preserve">Knuckle Nuts </t>
  </si>
  <si>
    <t>Laner</t>
  </si>
  <si>
    <t>shananigans</t>
  </si>
  <si>
    <t>wargie</t>
  </si>
  <si>
    <t>dwex</t>
  </si>
  <si>
    <t>Mr. Bone Dangles</t>
  </si>
  <si>
    <t>Brustacles </t>
  </si>
  <si>
    <t>Red Zuppkes</t>
  </si>
  <si>
    <t>Timbo71</t>
  </si>
  <si>
    <t>703skins </t>
  </si>
  <si>
    <t>BuckPasser</t>
  </si>
  <si>
    <t>Weekly Ave.</t>
  </si>
  <si>
    <t>Chicoug</t>
  </si>
  <si>
    <t>24 Carrot Gold</t>
  </si>
  <si>
    <t>Addi's Army</t>
  </si>
  <si>
    <t>bohms33</t>
  </si>
  <si>
    <t>Brick</t>
  </si>
  <si>
    <t>BucDoc 14</t>
  </si>
  <si>
    <t>buckguess</t>
  </si>
  <si>
    <t>Clubberlang</t>
  </si>
  <si>
    <t>Door Bumper Clear</t>
  </si>
  <si>
    <t>Flying Toilet Seat</t>
  </si>
  <si>
    <t>Hail Yeah</t>
  </si>
  <si>
    <t>Hog For Life</t>
  </si>
  <si>
    <t>Lil Wambo</t>
  </si>
  <si>
    <t xml:space="preserve">MamaBear_4739  </t>
  </si>
  <si>
    <t>Papa Smurf</t>
  </si>
  <si>
    <t>PizzaExec</t>
  </si>
  <si>
    <t>Pony Up</t>
  </si>
  <si>
    <t>Rolling in Game</t>
  </si>
  <si>
    <t>TJ Feeder</t>
  </si>
  <si>
    <t>Tua Girls One Cup</t>
  </si>
  <si>
    <t>Unsolicited Dak Picks</t>
  </si>
  <si>
    <t>Water Buffalo</t>
  </si>
  <si>
    <t>WLHowie</t>
  </si>
  <si>
    <t>agillyhuh</t>
  </si>
  <si>
    <t>DB Cooper</t>
  </si>
  <si>
    <t>General</t>
  </si>
  <si>
    <t>KisaMamma</t>
  </si>
  <si>
    <t>Laces Out Dan</t>
  </si>
  <si>
    <t>NOVA 703</t>
  </si>
  <si>
    <t>Roso903</t>
  </si>
  <si>
    <t>T Rednecks</t>
  </si>
  <si>
    <t>Governor Pritzker</t>
  </si>
  <si>
    <t>The Real Danny Dimes</t>
  </si>
  <si>
    <t>Jaceili13</t>
  </si>
  <si>
    <t>Pool Master</t>
  </si>
  <si>
    <t>Accumulative</t>
  </si>
  <si>
    <t>Winner</t>
  </si>
  <si>
    <t>Loser</t>
  </si>
  <si>
    <t>TITUS</t>
  </si>
  <si>
    <t>Utdbear</t>
  </si>
  <si>
    <t>6PackAbs</t>
  </si>
  <si>
    <t>Bad Betty</t>
  </si>
  <si>
    <t>Bear1ChiBallin</t>
  </si>
  <si>
    <t>brunnerbro</t>
  </si>
  <si>
    <t>C. Hawk 80</t>
  </si>
  <si>
    <t>Don Bomb</t>
  </si>
  <si>
    <t>DPHQ</t>
  </si>
  <si>
    <t>Fugazi</t>
  </si>
  <si>
    <t>Fumblebee</t>
  </si>
  <si>
    <t>Gator Girl</t>
  </si>
  <si>
    <t>GauxGaux</t>
  </si>
  <si>
    <t>GJWasshburn</t>
  </si>
  <si>
    <t>GoBigRed33</t>
  </si>
  <si>
    <t>Hollywood</t>
  </si>
  <si>
    <t>It's Miller Time</t>
  </si>
  <si>
    <t>Kontroversy</t>
  </si>
  <si>
    <t>Lambeau Leaper</t>
  </si>
  <si>
    <t>Lobo Mojo</t>
  </si>
  <si>
    <t>Mighty Moe</t>
  </si>
  <si>
    <t>MiracleFrank</t>
  </si>
  <si>
    <t>Mooney</t>
  </si>
  <si>
    <t>NetPar</t>
  </si>
  <si>
    <t>Never Lost A Tailgate</t>
  </si>
  <si>
    <t>Pack to the Future </t>
  </si>
  <si>
    <t>Prestige WW</t>
  </si>
  <si>
    <t>RedDog</t>
  </si>
  <si>
    <t>Rhinoe</t>
  </si>
  <si>
    <t>Rockhead</t>
  </si>
  <si>
    <t>Sparky</t>
  </si>
  <si>
    <t>Strum</t>
  </si>
  <si>
    <t>TeeRye</t>
  </si>
  <si>
    <t>TyDer21</t>
  </si>
  <si>
    <t>Willow Wins</t>
  </si>
  <si>
    <t>zzsnap</t>
  </si>
  <si>
    <t>Justincase</t>
  </si>
  <si>
    <t>Conman999</t>
  </si>
  <si>
    <t>Yeads</t>
  </si>
  <si>
    <t>Sparkle Motion</t>
  </si>
  <si>
    <t>The PigMan</t>
  </si>
  <si>
    <t>OngieRue3</t>
  </si>
  <si>
    <t>Kitty Kat</t>
  </si>
  <si>
    <t>CornCobRob</t>
  </si>
  <si>
    <t>Kbase</t>
  </si>
  <si>
    <t>Jag Bags</t>
  </si>
  <si>
    <t>Apply to 2026</t>
  </si>
  <si>
    <t>AJJAX</t>
  </si>
  <si>
    <t>Canadian Eh Team</t>
  </si>
  <si>
    <t>Prestige Worldwide</t>
  </si>
  <si>
    <t>Plaidshoes</t>
  </si>
  <si>
    <t>TOTAL WINNINGS</t>
  </si>
  <si>
    <t>Benny Lee’s Fried Pig Skins</t>
  </si>
  <si>
    <t>Winning Weeks</t>
  </si>
  <si>
    <t>Loss Count</t>
  </si>
  <si>
    <t>Car</t>
  </si>
  <si>
    <t>Brewin with da Bruin-1</t>
  </si>
  <si>
    <t>Ellwood-1</t>
  </si>
  <si>
    <t>Ellwood-2</t>
  </si>
  <si>
    <t>BEDAM</t>
  </si>
  <si>
    <t>Brustacles</t>
  </si>
  <si>
    <t>Jay</t>
  </si>
  <si>
    <t>Knuckle Nuts</t>
  </si>
  <si>
    <t>MAC</t>
  </si>
  <si>
    <t>Pack to the Future</t>
  </si>
  <si>
    <t>34</t>
  </si>
  <si>
    <t>Bmac-1</t>
  </si>
  <si>
    <t>Brick-1</t>
  </si>
  <si>
    <t>Bucket-1</t>
  </si>
  <si>
    <t>Chicoug-1</t>
  </si>
  <si>
    <t>Doctor Evil-1</t>
  </si>
  <si>
    <t>Lambeau Leaper-1</t>
  </si>
  <si>
    <t>Mooney-1</t>
  </si>
  <si>
    <t>Mr Ed-1</t>
  </si>
  <si>
    <t>MyFye13-1</t>
  </si>
  <si>
    <t>PatRiot-1</t>
  </si>
  <si>
    <t>speeymouse-1</t>
  </si>
  <si>
    <t>Bad Influence-1</t>
  </si>
  <si>
    <t>Bad Influence-2</t>
  </si>
  <si>
    <t>Big Ballers-1</t>
  </si>
  <si>
    <t>Big Ballers-2</t>
  </si>
  <si>
    <t>BmansaysTitanup-1</t>
  </si>
  <si>
    <t>BmansaysTitanup-2</t>
  </si>
  <si>
    <t>Chris9080-1</t>
  </si>
  <si>
    <t>Chris9080-2</t>
  </si>
  <si>
    <t>Clifton-1</t>
  </si>
  <si>
    <t>Clifton-2</t>
  </si>
  <si>
    <t>Dalton-1</t>
  </si>
  <si>
    <t>Dalton-2</t>
  </si>
  <si>
    <t>Dirty Blonde-1</t>
  </si>
  <si>
    <t>Dirty Blonde-2</t>
  </si>
  <si>
    <t>dwex-1</t>
  </si>
  <si>
    <t>dwex-2</t>
  </si>
  <si>
    <t>glas2744-1</t>
  </si>
  <si>
    <t>glas2744-2</t>
  </si>
  <si>
    <t>GoJoey-1</t>
  </si>
  <si>
    <t>GoJoey-2</t>
  </si>
  <si>
    <t>GT-1</t>
  </si>
  <si>
    <t>GT-2</t>
  </si>
  <si>
    <t>Hail Yeah-1</t>
  </si>
  <si>
    <t>Hail Yeah-2</t>
  </si>
  <si>
    <t>HMC-1</t>
  </si>
  <si>
    <t>HMC-2</t>
  </si>
  <si>
    <t>Hog For Life-1</t>
  </si>
  <si>
    <t>Hog For Life-2</t>
  </si>
  <si>
    <t>Howie-1</t>
  </si>
  <si>
    <t>Howie-2</t>
  </si>
  <si>
    <t>Jaybird-1</t>
  </si>
  <si>
    <t>Jaybird-2</t>
  </si>
  <si>
    <t>Just Retired-1</t>
  </si>
  <si>
    <t>Just Retired-2</t>
  </si>
  <si>
    <t>MarkO-1</t>
  </si>
  <si>
    <t>MarkO-2</t>
  </si>
  <si>
    <t>Mr. Thursday-1</t>
  </si>
  <si>
    <t>Mr. Thursday-2</t>
  </si>
  <si>
    <t>MrChicagoTWP-1</t>
  </si>
  <si>
    <t>MrChicagoTWP-2</t>
  </si>
  <si>
    <t>Radar-1</t>
  </si>
  <si>
    <t>Radar-2</t>
  </si>
  <si>
    <t>radboyz2-1</t>
  </si>
  <si>
    <t>radboyz2-2</t>
  </si>
  <si>
    <t>Roso903-1</t>
  </si>
  <si>
    <t>Roso903-2</t>
  </si>
  <si>
    <t>Silo BobandSusan-1</t>
  </si>
  <si>
    <t>Silo BobandSusan-2</t>
  </si>
  <si>
    <t>TBONZ-1</t>
  </si>
  <si>
    <t>TBONZ-2</t>
  </si>
  <si>
    <t>The PigMan-1</t>
  </si>
  <si>
    <t>The PigMan-2</t>
  </si>
  <si>
    <t>Tight 27-1</t>
  </si>
  <si>
    <t>Tight 27-2</t>
  </si>
  <si>
    <t>TJ Feeder-1</t>
  </si>
  <si>
    <t>TJ Feeder-2</t>
  </si>
  <si>
    <t>Wlknut-1</t>
  </si>
  <si>
    <t>Wlknut-2</t>
  </si>
  <si>
    <t>zorro-1</t>
  </si>
  <si>
    <t>zorro-2</t>
  </si>
  <si>
    <t>Fumblebee-1</t>
  </si>
  <si>
    <t>Noe Competition-1</t>
  </si>
  <si>
    <t>Lowes-RAiDeRS-1</t>
  </si>
  <si>
    <t>paulie-1</t>
  </si>
  <si>
    <t>PizzaExec-1</t>
  </si>
  <si>
    <t>Big Ol' Ditka-1</t>
  </si>
  <si>
    <t>Ruckus Rider-1</t>
  </si>
  <si>
    <t>Show Me Your TD's-1</t>
  </si>
  <si>
    <t>Team Willson-1</t>
  </si>
  <si>
    <t>Dr Noe-1</t>
  </si>
  <si>
    <t>6PackAbs-1</t>
  </si>
  <si>
    <t>Ben jamin-1</t>
  </si>
  <si>
    <t>Car-1</t>
  </si>
  <si>
    <t>Dons Dawgs-1</t>
  </si>
  <si>
    <t>Golden Sparrows-1</t>
  </si>
  <si>
    <t>Addi's Army-1</t>
  </si>
  <si>
    <t>C. Hawk 80-1</t>
  </si>
  <si>
    <t>Beardown-1</t>
  </si>
  <si>
    <t>Beardown-2</t>
  </si>
  <si>
    <t>T Rednecks-1</t>
  </si>
  <si>
    <t>T Rednecks-2</t>
  </si>
  <si>
    <t>Walleye Moses-1</t>
  </si>
  <si>
    <t>Walleye Moses-2</t>
  </si>
  <si>
    <t>All in the Family-1</t>
  </si>
  <si>
    <t>Junior D-1</t>
  </si>
  <si>
    <t>Mr Speedo-1</t>
  </si>
  <si>
    <t>Auntie Vic-1</t>
  </si>
  <si>
    <t>Auntie Vic-2</t>
  </si>
  <si>
    <t>Bedaman-1</t>
  </si>
  <si>
    <t>Bedaman-2</t>
  </si>
  <si>
    <t>GauxGaux-1</t>
  </si>
  <si>
    <t>GauxGaux-2</t>
  </si>
  <si>
    <t>Sleeveland-1</t>
  </si>
  <si>
    <t>Sleeveland-2</t>
  </si>
  <si>
    <t>War Eagle-1</t>
  </si>
  <si>
    <t>War Eagle-2</t>
  </si>
  <si>
    <t>FFjunkie23-1</t>
  </si>
  <si>
    <t>BH Reach-1</t>
  </si>
  <si>
    <t>Prestige WW-1</t>
  </si>
  <si>
    <t>Mane Man-1</t>
  </si>
  <si>
    <t>Johnny Dynamite-1</t>
  </si>
  <si>
    <t>TexMan-1</t>
  </si>
  <si>
    <t>Rhinoe-1</t>
  </si>
  <si>
    <t>Laces Out Dan-1</t>
  </si>
  <si>
    <t>Mane Woman-1</t>
  </si>
  <si>
    <t>prestige worldwide-1</t>
  </si>
  <si>
    <t>Vegas Rats-1</t>
  </si>
  <si>
    <t>Vegas Rats-2</t>
  </si>
  <si>
    <t>URATM-1</t>
  </si>
  <si>
    <t>URATM-2</t>
  </si>
  <si>
    <t>ZMACK-1</t>
  </si>
  <si>
    <t>ZMACK-2</t>
  </si>
  <si>
    <t>Beefcakes-1</t>
  </si>
  <si>
    <t>Beefcakes-2</t>
  </si>
  <si>
    <t>Can of Whoop Ass-1</t>
  </si>
  <si>
    <t>Can of Whoop Ass-2</t>
  </si>
  <si>
    <t>Blitzburg-1</t>
  </si>
  <si>
    <t>Blitzburg-2</t>
  </si>
  <si>
    <t>SpecShop-1</t>
  </si>
  <si>
    <t>SpecShop-2</t>
  </si>
  <si>
    <t>34-1</t>
  </si>
  <si>
    <t>34-2</t>
  </si>
  <si>
    <t>GoBigRed33-1</t>
  </si>
  <si>
    <t>GoBigRed33-2</t>
  </si>
  <si>
    <t>Lobo Mojo-1</t>
  </si>
  <si>
    <t>Lobo Mojo-2</t>
  </si>
  <si>
    <t>shananigans-1</t>
  </si>
  <si>
    <t>shananigans-2</t>
  </si>
  <si>
    <t>BEDAM-1</t>
  </si>
  <si>
    <t>BEDAM-2</t>
  </si>
  <si>
    <t>Bluto2me-1</t>
  </si>
  <si>
    <t>Bluto2me-2</t>
  </si>
  <si>
    <t>C2COOL-1</t>
  </si>
  <si>
    <t>C2COOL-2</t>
  </si>
  <si>
    <t>EricM-1</t>
  </si>
  <si>
    <t>EricM-2</t>
  </si>
  <si>
    <t>Macker-1</t>
  </si>
  <si>
    <t>Macker-2</t>
  </si>
  <si>
    <t>SgtZ-1</t>
  </si>
  <si>
    <t>SgtZ-2</t>
  </si>
  <si>
    <t>Primetime479-1</t>
  </si>
  <si>
    <t>Saltines-1</t>
  </si>
  <si>
    <t>NetPar-1</t>
  </si>
  <si>
    <t>Rockhead-1</t>
  </si>
  <si>
    <t>Rusty Trombones-2</t>
  </si>
  <si>
    <t>Rusty Trombones-1</t>
  </si>
  <si>
    <t>CornCobRob-2</t>
  </si>
  <si>
    <t>CornCobRob-1</t>
  </si>
  <si>
    <t>DeBar-2</t>
  </si>
  <si>
    <t>DeBar-1</t>
  </si>
  <si>
    <t>Nick Papagiorgio-2</t>
  </si>
  <si>
    <t>Nick Papagiorgio-1</t>
  </si>
  <si>
    <t>Goose_23-2</t>
  </si>
  <si>
    <t>Goose_23-1</t>
  </si>
  <si>
    <t>Ms. Piggy-2</t>
  </si>
  <si>
    <t>Ms. Piggy-1</t>
  </si>
  <si>
    <t>HISCHEDOG-2</t>
  </si>
  <si>
    <t>HISCHEDOG-1</t>
  </si>
  <si>
    <t>The Roomba-2</t>
  </si>
  <si>
    <t>The Roomba-1</t>
  </si>
  <si>
    <t>The Machine-2</t>
  </si>
  <si>
    <t>The Machine-1</t>
  </si>
  <si>
    <t>Bamafanatic-2</t>
  </si>
  <si>
    <t>Bamafanatic-1</t>
  </si>
  <si>
    <t>Spygate-1</t>
  </si>
  <si>
    <t>Legally Blonde-1</t>
  </si>
  <si>
    <t>covey-1</t>
  </si>
  <si>
    <t>TOGOM-1</t>
  </si>
  <si>
    <t>AL&amp;BW-1</t>
  </si>
  <si>
    <t>Frosty Balls-1</t>
  </si>
  <si>
    <t>Frosty Balls-2</t>
  </si>
  <si>
    <t>Fumo09-1</t>
  </si>
  <si>
    <t>Fumo09-2</t>
  </si>
  <si>
    <t>tkk-1</t>
  </si>
  <si>
    <t>tkk-2</t>
  </si>
  <si>
    <t>buckguess-1</t>
  </si>
  <si>
    <t>buckguess-2</t>
  </si>
  <si>
    <t>Row</t>
  </si>
  <si>
    <t>Jaceili13-1</t>
  </si>
  <si>
    <t>Hollywood-1</t>
  </si>
  <si>
    <t>Tribebrowns-1</t>
  </si>
  <si>
    <t>GoGoBuffalo-1</t>
  </si>
  <si>
    <t>Agent Zero-1</t>
  </si>
  <si>
    <t>Nordammar-1</t>
  </si>
  <si>
    <t>Nordammar-2</t>
  </si>
  <si>
    <t>TyDer21-1</t>
  </si>
  <si>
    <t>TyDer21-2</t>
  </si>
  <si>
    <t>T-Bone-1</t>
  </si>
  <si>
    <t>T-Bone-2</t>
  </si>
  <si>
    <t>Tommy G-1</t>
  </si>
  <si>
    <t>Tommy G-2</t>
  </si>
  <si>
    <t>bohms33-1</t>
  </si>
  <si>
    <t>BuffBillCam-1</t>
  </si>
  <si>
    <t>In the Leeds-1</t>
  </si>
  <si>
    <t>Juice-1</t>
  </si>
  <si>
    <t>Kenjomatic-1</t>
  </si>
  <si>
    <t>Little E-1</t>
  </si>
  <si>
    <t>Milton Bradley-1</t>
  </si>
  <si>
    <t>Mr Hupy-1</t>
  </si>
  <si>
    <t>Red Zuppkes-1</t>
  </si>
  <si>
    <t>Silverfox-1</t>
  </si>
  <si>
    <t>Sweatpants-1</t>
  </si>
  <si>
    <t>Tiffany-1</t>
  </si>
  <si>
    <t>Vic Vinegar-1</t>
  </si>
  <si>
    <t>5-Putt-1</t>
  </si>
  <si>
    <t>5-Putt-2</t>
  </si>
  <si>
    <t>Canadian Joe-1</t>
  </si>
  <si>
    <t>Canadian Joe-2</t>
  </si>
  <si>
    <t>Dukeearl-1</t>
  </si>
  <si>
    <t>Dukeearl-2</t>
  </si>
  <si>
    <t>dvos_den-1</t>
  </si>
  <si>
    <t>dvos_den-2</t>
  </si>
  <si>
    <t>Fowlz-1</t>
  </si>
  <si>
    <t>Fowlz-2</t>
  </si>
  <si>
    <t>Jessica JJ-1</t>
  </si>
  <si>
    <t>Jessica JJ-2</t>
  </si>
  <si>
    <t>Kyle-1</t>
  </si>
  <si>
    <t>Kyle-2</t>
  </si>
  <si>
    <t>Mwex10-1</t>
  </si>
  <si>
    <t>Mwex10-2</t>
  </si>
  <si>
    <t>Pain in the Analyst-1</t>
  </si>
  <si>
    <t>Pain in the Analyst-2</t>
  </si>
  <si>
    <t>PAKSCHAMPS-1</t>
  </si>
  <si>
    <t>PAKSCHAMPS-2</t>
  </si>
  <si>
    <t>TidePride68-1</t>
  </si>
  <si>
    <t>TidePride68-2</t>
  </si>
  <si>
    <t>Unsolicited Dak Picks-1</t>
  </si>
  <si>
    <t>Unsolicited Dak Picks-2</t>
  </si>
  <si>
    <t>Kbase-1</t>
  </si>
  <si>
    <t>Lil' Kbase-1</t>
  </si>
  <si>
    <t>Bookee-1</t>
  </si>
  <si>
    <t>brunnerbro-1</t>
  </si>
  <si>
    <t>Brutus68-1</t>
  </si>
  <si>
    <t>Dirt Muffins-1</t>
  </si>
  <si>
    <t>EricCartman-1</t>
  </si>
  <si>
    <t>GutsDeep-1</t>
  </si>
  <si>
    <t>Huskiemax-1</t>
  </si>
  <si>
    <t>Lil Wambo-1</t>
  </si>
  <si>
    <t>MiracleFrank-1</t>
  </si>
  <si>
    <t>Neil Geoff Fak-1</t>
  </si>
  <si>
    <t>PTC SPARTAN-1</t>
  </si>
  <si>
    <t>Shake Your Money Maker-1</t>
  </si>
  <si>
    <t>TeeRye-1</t>
  </si>
  <si>
    <t>DonnieWheels-1</t>
  </si>
  <si>
    <t>DonnieWheels-2</t>
  </si>
  <si>
    <t>GKUHLIO-1</t>
  </si>
  <si>
    <t>GKUHLIO-2</t>
  </si>
  <si>
    <t>IWINULOSE1227-1</t>
  </si>
  <si>
    <t>IWINULOSE1227-2</t>
  </si>
  <si>
    <t>JAMUSA98-1</t>
  </si>
  <si>
    <t>JAMUSA98-2</t>
  </si>
  <si>
    <t>jimbawls-1</t>
  </si>
  <si>
    <t>jimbawls-2</t>
  </si>
  <si>
    <t>MIKEAZ-1</t>
  </si>
  <si>
    <t>MIKEAZ-2</t>
  </si>
  <si>
    <t>Trader Joe-1</t>
  </si>
  <si>
    <t>Trader Joe-2</t>
  </si>
  <si>
    <t>Tua Girls One Cup-1</t>
  </si>
  <si>
    <t>Tua Girls One Cup-2</t>
  </si>
  <si>
    <t>UncleJonny-1</t>
  </si>
  <si>
    <t>UncleJonny-2</t>
  </si>
  <si>
    <t>Croc-1</t>
  </si>
  <si>
    <t>Croc-2</t>
  </si>
  <si>
    <t>General-1</t>
  </si>
  <si>
    <t>General-2</t>
  </si>
  <si>
    <t>Jordan JJ-1</t>
  </si>
  <si>
    <t>Jordan JJ-2</t>
  </si>
  <si>
    <t>Knuckle Nuts-1</t>
  </si>
  <si>
    <t>Knuckle Nuts-2</t>
  </si>
  <si>
    <t>MJ-1</t>
  </si>
  <si>
    <t>MJ-2</t>
  </si>
  <si>
    <t>5-Putt</t>
  </si>
  <si>
    <t>Aps4man</t>
  </si>
  <si>
    <t>auzi</t>
  </si>
  <si>
    <t>Beefcakes</t>
  </si>
  <si>
    <t>Brutus68</t>
  </si>
  <si>
    <t>BuffBillCam</t>
  </si>
  <si>
    <t>Canadian Ey Team</t>
  </si>
  <si>
    <t>Cstan7</t>
  </si>
  <si>
    <t>DartVader</t>
  </si>
  <si>
    <t>DeeJay</t>
  </si>
  <si>
    <t>Dominion</t>
  </si>
  <si>
    <t>dvos_den</t>
  </si>
  <si>
    <t>EricCartman</t>
  </si>
  <si>
    <t>EvanP06</t>
  </si>
  <si>
    <t>Farside Amigo</t>
  </si>
  <si>
    <t>GutsDeep</t>
  </si>
  <si>
    <t>IceCubeAb</t>
  </si>
  <si>
    <t>IWINULOSE1227</t>
  </si>
  <si>
    <t>JFSmith</t>
  </si>
  <si>
    <t>Juice</t>
  </si>
  <si>
    <t>Kyle</t>
  </si>
  <si>
    <t>Legally Blonde</t>
  </si>
  <si>
    <t>Lil' Kbase</t>
  </si>
  <si>
    <t>McFly</t>
  </si>
  <si>
    <t>MIKEAZ</t>
  </si>
  <si>
    <t>Milton Bradley</t>
  </si>
  <si>
    <t>Mr. Thursday</t>
  </si>
  <si>
    <t>Ms. Piggy</t>
  </si>
  <si>
    <t>Neil Geoff Fak</t>
  </si>
  <si>
    <t>PAKSCHAMPS</t>
  </si>
  <si>
    <t>prestige worldwide</t>
  </si>
  <si>
    <t>Saucy Rossy</t>
  </si>
  <si>
    <t>Shamrock8</t>
  </si>
  <si>
    <t>The Judge</t>
  </si>
  <si>
    <t>The Machine</t>
  </si>
  <si>
    <t>UncleJonny</t>
  </si>
  <si>
    <t>Vegas Rats</t>
  </si>
  <si>
    <t>Vic Vinegar</t>
  </si>
  <si>
    <t>War Eagle</t>
  </si>
  <si>
    <t>Cincinnati</t>
  </si>
  <si>
    <t>Las Vegas</t>
  </si>
  <si>
    <t>Baltimore</t>
  </si>
  <si>
    <t>Philadelphia</t>
  </si>
  <si>
    <t>Pittsburgh</t>
  </si>
  <si>
    <t>Cleveland</t>
  </si>
  <si>
    <t>Tennessee</t>
  </si>
  <si>
    <t>Indianapolis</t>
  </si>
  <si>
    <t>NY Jets</t>
  </si>
  <si>
    <t>Chicago</t>
  </si>
  <si>
    <t>Miami</t>
  </si>
  <si>
    <t>Washington</t>
  </si>
  <si>
    <t>Houston</t>
  </si>
  <si>
    <t>Jacksonville</t>
  </si>
  <si>
    <t>Arizona</t>
  </si>
  <si>
    <t>LA Chargers</t>
  </si>
  <si>
    <t>Chi</t>
  </si>
  <si>
    <t>Bal</t>
  </si>
  <si>
    <t>College</t>
  </si>
  <si>
    <t>NFL</t>
  </si>
  <si>
    <t>Texas_St</t>
  </si>
  <si>
    <t>Tampa Bay</t>
  </si>
  <si>
    <t>New Orleans</t>
  </si>
  <si>
    <t>Atlanta</t>
  </si>
  <si>
    <t>Carolina</t>
  </si>
  <si>
    <t>Green Bay</t>
  </si>
  <si>
    <t>Minnesota</t>
  </si>
  <si>
    <t>Dallas</t>
  </si>
  <si>
    <t>THE CHOSEN ONE</t>
  </si>
  <si>
    <t>PTC SPARTANS X2</t>
  </si>
  <si>
    <t>Bllckyoga</t>
  </si>
  <si>
    <t>Jax</t>
  </si>
  <si>
    <t>It's Miller Time-1</t>
  </si>
  <si>
    <t>It's Miller Time-2</t>
  </si>
  <si>
    <t>Sites-1</t>
  </si>
  <si>
    <t>Sites-2</t>
  </si>
  <si>
    <t>CarlyK-1</t>
  </si>
  <si>
    <t>Hail Noe-1</t>
  </si>
  <si>
    <t>Huck Noe-1</t>
  </si>
  <si>
    <t>Justincase-1</t>
  </si>
  <si>
    <t>PTC SPARTANS X2-1</t>
  </si>
  <si>
    <t>703skins</t>
  </si>
  <si>
    <t>DB_LambeauLeap</t>
  </si>
  <si>
    <t>forbidden donut</t>
  </si>
  <si>
    <t>lawrencealec</t>
  </si>
  <si>
    <t>MamaBear_4739</t>
  </si>
  <si>
    <t>SOCKMAN</t>
  </si>
  <si>
    <t>Det</t>
  </si>
  <si>
    <t>NO</t>
  </si>
  <si>
    <t>LV</t>
  </si>
  <si>
    <t>Dal</t>
  </si>
  <si>
    <t>Pit</t>
  </si>
  <si>
    <t>Was</t>
  </si>
  <si>
    <t>Rick N-1</t>
  </si>
  <si>
    <t>wolves0115</t>
  </si>
  <si>
    <t>tyclem11</t>
  </si>
  <si>
    <t>Snapping Turtle</t>
  </si>
  <si>
    <t>OneForTheGip</t>
  </si>
  <si>
    <t>Never a Doubt</t>
  </si>
  <si>
    <t>molarama</t>
  </si>
  <si>
    <t>LowKeyLew</t>
  </si>
  <si>
    <t>GJWashburn</t>
  </si>
  <si>
    <t>Phi</t>
  </si>
  <si>
    <t>AJJAX-1</t>
  </si>
  <si>
    <t>AJJAX-2</t>
  </si>
  <si>
    <t>Anthonym311-1</t>
  </si>
  <si>
    <t>KC</t>
  </si>
  <si>
    <t>Benny Lee’s Fried Pig Skins-1</t>
  </si>
  <si>
    <t>Benny Lee’s Fried Pig Skins-2</t>
  </si>
  <si>
    <t>LAR</t>
  </si>
  <si>
    <t>Brustacles-1</t>
  </si>
  <si>
    <t>Brustacles-2</t>
  </si>
  <si>
    <t>Sea</t>
  </si>
  <si>
    <t>BucDoc 14-1</t>
  </si>
  <si>
    <t>forbidden donut-1</t>
  </si>
  <si>
    <t>Gator Dragon-1</t>
  </si>
  <si>
    <t>Cin</t>
  </si>
  <si>
    <t>GJWashburn-1</t>
  </si>
  <si>
    <t>Gremlins-1</t>
  </si>
  <si>
    <t>JCJR1008-1</t>
  </si>
  <si>
    <t>MamaBear_4739-1</t>
  </si>
  <si>
    <t>MamaBear_4739-2</t>
  </si>
  <si>
    <t>Never a Doubt-1</t>
  </si>
  <si>
    <t>Never a Doubt-2</t>
  </si>
  <si>
    <t>OngieRue3-1</t>
  </si>
  <si>
    <t>Pack to the Future-1</t>
  </si>
  <si>
    <t>Pack to the Future-2</t>
  </si>
  <si>
    <t>Princess Brittany-1</t>
  </si>
  <si>
    <t>Princess Brittany-2</t>
  </si>
  <si>
    <t>Snapping Turtle-1</t>
  </si>
  <si>
    <t>Snapping Turtle-2</t>
  </si>
  <si>
    <t>SOCKMAN-1</t>
  </si>
  <si>
    <t>SOCKMAN-2</t>
  </si>
  <si>
    <t>The Diesel-1</t>
  </si>
  <si>
    <t>Timbo71-1</t>
  </si>
  <si>
    <t>Timbo71-2</t>
  </si>
  <si>
    <t>T-Money5-1</t>
  </si>
  <si>
    <t>T-Money5-2</t>
  </si>
  <si>
    <t>Wambo-1</t>
  </si>
  <si>
    <t>Yeads-1</t>
  </si>
  <si>
    <t>Yeads-2</t>
  </si>
  <si>
    <t>Hou</t>
  </si>
  <si>
    <t>Ten</t>
  </si>
  <si>
    <t>NE</t>
  </si>
  <si>
    <t>SF</t>
  </si>
  <si>
    <t>NYG</t>
  </si>
  <si>
    <t>Min</t>
  </si>
  <si>
    <t>Sirjay</t>
  </si>
  <si>
    <t>BuckPasser-1</t>
  </si>
  <si>
    <t>Mr. Miyagi</t>
  </si>
  <si>
    <t>Mr. Miyagi-1</t>
  </si>
  <si>
    <t>Mr. Miyagi-2</t>
  </si>
  <si>
    <t>LowKeyLew-1</t>
  </si>
  <si>
    <t>LowKeyLew-2</t>
  </si>
  <si>
    <t>NYJ</t>
  </si>
  <si>
    <t>Pool Master-1</t>
  </si>
  <si>
    <t>Shamrock8-1</t>
  </si>
  <si>
    <t>GB</t>
  </si>
  <si>
    <t>Average Wins</t>
  </si>
  <si>
    <t>jag bags</t>
  </si>
  <si>
    <t>jag bags-1</t>
  </si>
  <si>
    <t>jag bags-2</t>
  </si>
  <si>
    <t>N_Texas</t>
  </si>
  <si>
    <t>Detroit (Thu)</t>
  </si>
  <si>
    <t>Buffalo (Thu)</t>
  </si>
  <si>
    <t>Wyoming</t>
  </si>
  <si>
    <t>C_Michigan</t>
  </si>
  <si>
    <t>SMU</t>
  </si>
  <si>
    <t>Louisville</t>
  </si>
  <si>
    <t>E_Carolina</t>
  </si>
  <si>
    <t>Old Dominion</t>
  </si>
  <si>
    <t>Florida_U</t>
  </si>
  <si>
    <t>Auburn</t>
  </si>
  <si>
    <t>New England</t>
  </si>
  <si>
    <t>Connecticut</t>
  </si>
  <si>
    <t>S_Mississippi</t>
  </si>
  <si>
    <t>Colorado</t>
  </si>
  <si>
    <t>Northwestern</t>
  </si>
  <si>
    <t>Virginia_Tech</t>
  </si>
  <si>
    <t>Maryland</t>
  </si>
  <si>
    <t>LSU</t>
  </si>
  <si>
    <t>Mississippi</t>
  </si>
  <si>
    <t>Denver</t>
  </si>
  <si>
    <t>Seattle</t>
  </si>
  <si>
    <t>San Francisco</t>
  </si>
  <si>
    <t>Kansas City</t>
  </si>
  <si>
    <t>NY Giants (Mon)</t>
  </si>
  <si>
    <t>LA Rams (Mon)</t>
  </si>
  <si>
    <t>Buf</t>
  </si>
  <si>
    <t>OneForTheGip-1</t>
  </si>
  <si>
    <t>Number of Wins</t>
  </si>
  <si>
    <t>LAC (L)</t>
  </si>
  <si>
    <t>TB (L)</t>
  </si>
  <si>
    <t>Bal (L)</t>
  </si>
  <si>
    <t>Jax (L)</t>
  </si>
  <si>
    <t>Atl (L)</t>
  </si>
  <si>
    <t>LAR (L)</t>
  </si>
  <si>
    <t>Dal (L)</t>
  </si>
  <si>
    <t>Chi (L)</t>
  </si>
  <si>
    <t>Ten (L)</t>
  </si>
  <si>
    <t>Hou (L)</t>
  </si>
  <si>
    <t>GB (L)</t>
  </si>
  <si>
    <t>Eliminated</t>
  </si>
  <si>
    <t>Den (L)</t>
  </si>
  <si>
    <t>Was (L)</t>
  </si>
  <si>
    <t>NO (L)</t>
  </si>
  <si>
    <t>Buffalo</t>
  </si>
  <si>
    <t>Detroit</t>
  </si>
  <si>
    <t>Philadelphia (Mon)</t>
  </si>
  <si>
    <t>LA Rams</t>
  </si>
  <si>
    <t>NY Giants</t>
  </si>
  <si>
    <t>Chicago (Mon)</t>
  </si>
  <si>
    <t>Mia</t>
  </si>
  <si>
    <t>Ind</t>
  </si>
  <si>
    <t>TB</t>
  </si>
  <si>
    <t>LV (L)</t>
  </si>
  <si>
    <t>Cle</t>
  </si>
  <si>
    <t>Cle (L)</t>
  </si>
  <si>
    <t>Ari</t>
  </si>
  <si>
    <t>Ari (L)</t>
  </si>
  <si>
    <t>Atl</t>
  </si>
  <si>
    <t>Car (L)</t>
  </si>
  <si>
    <t>LAC</t>
  </si>
  <si>
    <t>Pit (L)</t>
  </si>
  <si>
    <t>NYG (L)</t>
  </si>
  <si>
    <t>Min (L)</t>
  </si>
  <si>
    <t>SF (L)</t>
  </si>
  <si>
    <t>NYJ (L)</t>
  </si>
  <si>
    <t>Phi (L)</t>
  </si>
  <si>
    <t>KC (L)</t>
  </si>
  <si>
    <t>Den</t>
  </si>
  <si>
    <t>Green Bay (Thu) (L)</t>
  </si>
  <si>
    <t>Liberty (Thu) (W)</t>
  </si>
  <si>
    <t>Coastal Carolina (Thu) (L)</t>
  </si>
  <si>
    <t>California (Fri) (L)</t>
  </si>
  <si>
    <t>Clemson (Fri) (W)</t>
  </si>
  <si>
    <t>Toledo (W)</t>
  </si>
  <si>
    <t>San Diego St (L)</t>
  </si>
  <si>
    <t>Wash</t>
  </si>
  <si>
    <t>Mississippi_St (W)</t>
  </si>
  <si>
    <t>Oregon (W)</t>
  </si>
  <si>
    <t>W_Virginia (L)</t>
  </si>
  <si>
    <t>Mississippi_U (L)</t>
  </si>
  <si>
    <t>Florida (W)</t>
  </si>
  <si>
    <t>USC (L)</t>
  </si>
  <si>
    <t>Troy (L)</t>
  </si>
  <si>
    <t>UCLA (W)</t>
  </si>
  <si>
    <t>Maryland (L)</t>
  </si>
  <si>
    <t>Utah St (W)</t>
  </si>
  <si>
    <t>Oklahoma St (W)</t>
  </si>
  <si>
    <t>Missouri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</si>
</sst>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00"/>
    <numFmt numFmtId="165" formatCode="0.0"/>
  </numFmts>
  <fonts count="34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1D1E1F"/>
      <name val="Inherit"/>
    </font>
    <font>
      <b/>
      <sz val="9"/>
      <color rgb="FF48494A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212529"/>
      <name val="Segoe UI"/>
      <family val="2"/>
    </font>
    <font>
      <b/>
      <sz val="9"/>
      <color rgb="FF0C0C0C"/>
      <name val="Roboto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0"/>
      <color rgb="FF006400"/>
      <name val="Calibri"/>
      <family val="2"/>
    </font>
    <font>
      <sz val="11"/>
      <color rgb="FF101113"/>
      <name val="Arial"/>
      <family val="2"/>
    </font>
    <font>
      <b/>
      <sz val="10"/>
      <color rgb="FF008000"/>
      <name val="Calibri"/>
      <family val="2"/>
    </font>
    <font>
      <b/>
      <sz val="12"/>
      <color rgb="FFFF0000"/>
      <name val="Calibri"/>
      <family val="2"/>
    </font>
    <font>
      <b/>
      <sz val="10"/>
      <color indexed="1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DACE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CDDDF"/>
      </top>
      <bottom style="medium">
        <color rgb="FFDCDDDF"/>
      </bottom>
      <diagonal/>
    </border>
    <border>
      <left/>
      <right/>
      <top style="medium">
        <color rgb="FFDCDDDF"/>
      </top>
      <bottom/>
      <diagonal/>
    </border>
    <border>
      <left/>
      <right/>
      <top style="medium">
        <color rgb="FFF1F2F3"/>
      </top>
      <bottom/>
      <diagonal/>
    </border>
    <border>
      <left/>
      <right/>
      <top/>
      <bottom style="medium">
        <color rgb="FFF1F2F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5" fillId="0" borderId="0"/>
  </cellStyleXfs>
  <cellXfs count="123">
    <xf numFmtId="0" fontId="0" fillId="0" borderId="0" xfId="0"/>
    <xf numFmtId="0" fontId="7" fillId="0" borderId="0" xfId="0" applyFont="1"/>
    <xf numFmtId="0" fontId="8" fillId="0" borderId="14" xfId="0" applyFont="1" applyBorder="1" applyAlignment="1">
      <alignment horizontal="left" vertical="center"/>
    </xf>
    <xf numFmtId="0" fontId="7" fillId="0" borderId="15" xfId="0" applyFont="1" applyBorder="1"/>
    <xf numFmtId="0" fontId="9" fillId="0" borderId="16" xfId="0" applyFont="1" applyBorder="1" applyAlignment="1">
      <alignment horizontal="left" vertical="center"/>
    </xf>
    <xf numFmtId="0" fontId="1" fillId="0" borderId="1" xfId="0" applyFont="1" applyBorder="1"/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" xfId="1" applyFont="1" applyBorder="1" applyAlignment="1">
      <alignment horizontal="center"/>
    </xf>
    <xf numFmtId="2" fontId="12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2" fillId="0" borderId="1" xfId="1" applyFont="1" applyBorder="1"/>
    <xf numFmtId="3" fontId="4" fillId="0" borderId="1" xfId="0" applyNumberFormat="1" applyFont="1" applyBorder="1" applyAlignment="1">
      <alignment horizontal="center"/>
    </xf>
    <xf numFmtId="3" fontId="12" fillId="0" borderId="1" xfId="1" applyNumberFormat="1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17" fillId="4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0" xfId="0" applyFont="1"/>
    <xf numFmtId="164" fontId="6" fillId="0" borderId="1" xfId="0" applyNumberFormat="1" applyFont="1" applyBorder="1" applyAlignment="1">
      <alignment horizontal="left"/>
    </xf>
    <xf numFmtId="8" fontId="17" fillId="0" borderId="1" xfId="0" applyNumberFormat="1" applyFont="1" applyBorder="1"/>
    <xf numFmtId="8" fontId="18" fillId="0" borderId="1" xfId="0" applyNumberFormat="1" applyFont="1" applyBorder="1"/>
    <xf numFmtId="8" fontId="19" fillId="0" borderId="1" xfId="0" applyNumberFormat="1" applyFont="1" applyBorder="1"/>
    <xf numFmtId="8" fontId="20" fillId="0" borderId="1" xfId="0" applyNumberFormat="1" applyFont="1" applyBorder="1"/>
    <xf numFmtId="8" fontId="17" fillId="0" borderId="0" xfId="0" applyNumberFormat="1" applyFont="1"/>
    <xf numFmtId="0" fontId="17" fillId="2" borderId="3" xfId="0" applyFont="1" applyFill="1" applyBorder="1"/>
    <xf numFmtId="8" fontId="17" fillId="2" borderId="4" xfId="0" applyNumberFormat="1" applyFont="1" applyFill="1" applyBorder="1"/>
    <xf numFmtId="0" fontId="17" fillId="2" borderId="1" xfId="0" applyFont="1" applyFill="1" applyBorder="1" applyAlignment="1">
      <alignment horizontal="center"/>
    </xf>
    <xf numFmtId="8" fontId="17" fillId="2" borderId="0" xfId="0" applyNumberFormat="1" applyFont="1" applyFill="1"/>
    <xf numFmtId="8" fontId="23" fillId="0" borderId="0" xfId="0" applyNumberFormat="1" applyFont="1"/>
    <xf numFmtId="8" fontId="24" fillId="0" borderId="0" xfId="0" applyNumberFormat="1" applyFont="1"/>
    <xf numFmtId="49" fontId="1" fillId="3" borderId="1" xfId="0" applyNumberFormat="1" applyFont="1" applyFill="1" applyBorder="1" applyAlignment="1">
      <alignment horizontal="left"/>
    </xf>
    <xf numFmtId="8" fontId="17" fillId="0" borderId="2" xfId="0" applyNumberFormat="1" applyFont="1" applyBorder="1"/>
    <xf numFmtId="8" fontId="18" fillId="0" borderId="2" xfId="0" applyNumberFormat="1" applyFont="1" applyBorder="1"/>
    <xf numFmtId="8" fontId="19" fillId="0" borderId="2" xfId="0" applyNumberFormat="1" applyFont="1" applyBorder="1"/>
    <xf numFmtId="8" fontId="18" fillId="0" borderId="0" xfId="0" applyNumberFormat="1" applyFont="1"/>
    <xf numFmtId="0" fontId="17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18" xfId="0" applyBorder="1"/>
    <xf numFmtId="0" fontId="3" fillId="0" borderId="18" xfId="0" applyFont="1" applyBorder="1" applyAlignment="1">
      <alignment horizontal="left" vertical="center"/>
    </xf>
    <xf numFmtId="0" fontId="12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right"/>
    </xf>
    <xf numFmtId="0" fontId="13" fillId="2" borderId="1" xfId="1" applyFont="1" applyFill="1" applyBorder="1" applyAlignment="1">
      <alignment horizontal="center"/>
    </xf>
    <xf numFmtId="1" fontId="12" fillId="2" borderId="1" xfId="1" applyNumberFormat="1" applyFont="1" applyFill="1" applyBorder="1" applyAlignment="1">
      <alignment horizontal="center"/>
    </xf>
    <xf numFmtId="165" fontId="12" fillId="2" borderId="1" xfId="1" applyNumberFormat="1" applyFont="1" applyFill="1" applyBorder="1" applyAlignment="1">
      <alignment horizontal="center"/>
    </xf>
    <xf numFmtId="0" fontId="14" fillId="0" borderId="1" xfId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1" fontId="12" fillId="0" borderId="1" xfId="1" applyNumberFormat="1" applyFont="1" applyBorder="1" applyAlignment="1">
      <alignment horizontal="center"/>
    </xf>
    <xf numFmtId="165" fontId="12" fillId="0" borderId="1" xfId="1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12" fillId="0" borderId="1" xfId="1" applyFont="1" applyBorder="1" applyAlignment="1">
      <alignment horizontal="right"/>
    </xf>
    <xf numFmtId="0" fontId="13" fillId="0" borderId="1" xfId="1" applyFont="1" applyBorder="1" applyAlignment="1">
      <alignment horizontal="center"/>
    </xf>
    <xf numFmtId="0" fontId="12" fillId="0" borderId="1" xfId="1" applyFont="1" applyBorder="1" applyAlignment="1">
      <alignment horizontal="left"/>
    </xf>
    <xf numFmtId="0" fontId="27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2" fillId="6" borderId="1" xfId="1" applyFont="1" applyFill="1" applyBorder="1"/>
    <xf numFmtId="0" fontId="12" fillId="6" borderId="1" xfId="1" applyFont="1" applyFill="1" applyBorder="1" applyAlignment="1">
      <alignment horizontal="center"/>
    </xf>
    <xf numFmtId="0" fontId="12" fillId="6" borderId="1" xfId="1" applyFont="1" applyFill="1" applyBorder="1" applyAlignment="1">
      <alignment horizontal="right"/>
    </xf>
    <xf numFmtId="0" fontId="13" fillId="6" borderId="1" xfId="1" applyFont="1" applyFill="1" applyBorder="1" applyAlignment="1">
      <alignment horizontal="center"/>
    </xf>
    <xf numFmtId="2" fontId="12" fillId="6" borderId="1" xfId="1" applyNumberFormat="1" applyFont="1" applyFill="1" applyBorder="1" applyAlignment="1">
      <alignment horizontal="center"/>
    </xf>
    <xf numFmtId="1" fontId="12" fillId="6" borderId="1" xfId="1" applyNumberFormat="1" applyFont="1" applyFill="1" applyBorder="1" applyAlignment="1">
      <alignment horizontal="center"/>
    </xf>
    <xf numFmtId="165" fontId="12" fillId="6" borderId="1" xfId="1" applyNumberFormat="1" applyFont="1" applyFill="1" applyBorder="1" applyAlignment="1">
      <alignment horizontal="center"/>
    </xf>
    <xf numFmtId="0" fontId="0" fillId="0" borderId="19" xfId="0" applyBorder="1"/>
    <xf numFmtId="0" fontId="28" fillId="0" borderId="18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2" borderId="3" xfId="0" applyFont="1" applyFill="1" applyBorder="1" applyAlignment="1">
      <alignment horizontal="left" vertical="center"/>
    </xf>
    <xf numFmtId="0" fontId="28" fillId="2" borderId="22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wrapText="1"/>
    </xf>
    <xf numFmtId="164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49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" fontId="1" fillId="7" borderId="1" xfId="3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19" fillId="0" borderId="1" xfId="0" applyFont="1" applyBorder="1"/>
    <xf numFmtId="0" fontId="33" fillId="0" borderId="1" xfId="0" applyFont="1" applyBorder="1"/>
    <xf numFmtId="0" fontId="26" fillId="2" borderId="5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7" fillId="0" borderId="0" xfId="0" applyFont="1"/>
    <xf numFmtId="0" fontId="9" fillId="0" borderId="1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0" fillId="0" borderId="23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0" fontId="30" fillId="0" borderId="25" xfId="0" applyFont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</cellXfs>
  <cellStyles count="4">
    <cellStyle name="Normal" xfId="0" builtinId="0"/>
    <cellStyle name="Normal 12" xfId="1" xr:uid="{EDDC0A97-D4C1-4CC7-BA5A-CAA88E831B92}"/>
    <cellStyle name="Normal 2" xfId="2" xr:uid="{77B4FFB4-C9C1-4BE3-8C56-CC8BA400EBA2}"/>
    <cellStyle name="Normal 7" xfId="3" xr:uid="{6728E9C7-A402-4B7B-989B-5F44CB3439C9}"/>
  </cellStyles>
  <dxfs count="5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ckc\Dropbox\Weekly%20Picks%202026.xlsm" TargetMode="External"/><Relationship Id="rId1" Type="http://schemas.openxmlformats.org/officeDocument/2006/relationships/externalLinkPath" Target="file:///C:\Users\rickc\Dropbox\Weekly%20Picks%20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af737ac28b22f26/Desktop/TEST%20P10%20Workbook.xlsx" TargetMode="External"/><Relationship Id="rId1" Type="http://schemas.openxmlformats.org/officeDocument/2006/relationships/externalLinkPath" Target="TEST%20P10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ames"/>
      <sheetName val="Current Week"/>
      <sheetName val="Winner Pool"/>
      <sheetName val="Loser Pool"/>
      <sheetName val="Accumulative Pool"/>
      <sheetName val="Winners"/>
      <sheetName val="Weekly Picks 2026"/>
    </sheetNames>
    <sheetDataSet>
      <sheetData sheetId="0"/>
      <sheetData sheetId="1">
        <row r="2">
          <cell r="C2" t="str">
            <v>Boston_C (Fri) (W)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heet4"/>
      <sheetName val="Sheet5"/>
      <sheetName val="Sheet6"/>
    </sheetNames>
    <sheetDataSet>
      <sheetData sheetId="0"/>
      <sheetData sheetId="1"/>
      <sheetData sheetId="2"/>
      <sheetData sheetId="3">
        <row r="2">
          <cell r="M2">
            <v>600</v>
          </cell>
          <cell r="N2">
            <v>0</v>
          </cell>
        </row>
        <row r="3">
          <cell r="M3">
            <v>500</v>
          </cell>
          <cell r="N3">
            <v>1</v>
          </cell>
        </row>
        <row r="4">
          <cell r="M4">
            <v>550</v>
          </cell>
          <cell r="N4">
            <v>0</v>
          </cell>
        </row>
        <row r="5">
          <cell r="M5">
            <v>450</v>
          </cell>
          <cell r="N5">
            <v>2</v>
          </cell>
        </row>
        <row r="7">
          <cell r="M7">
            <v>550</v>
          </cell>
          <cell r="N7">
            <v>0</v>
          </cell>
        </row>
        <row r="8">
          <cell r="M8">
            <v>500</v>
          </cell>
          <cell r="N8">
            <v>2</v>
          </cell>
        </row>
        <row r="9">
          <cell r="M9">
            <v>500</v>
          </cell>
          <cell r="N9">
            <v>0</v>
          </cell>
        </row>
        <row r="10">
          <cell r="M10">
            <v>550</v>
          </cell>
          <cell r="N10">
            <v>0</v>
          </cell>
        </row>
        <row r="11">
          <cell r="M11">
            <v>500</v>
          </cell>
          <cell r="N11">
            <v>2</v>
          </cell>
        </row>
        <row r="12">
          <cell r="M12">
            <v>500</v>
          </cell>
          <cell r="N12">
            <v>0</v>
          </cell>
        </row>
        <row r="13">
          <cell r="M13">
            <v>550</v>
          </cell>
          <cell r="N13">
            <v>0</v>
          </cell>
        </row>
        <row r="14">
          <cell r="M14">
            <v>600</v>
          </cell>
          <cell r="N14">
            <v>0</v>
          </cell>
        </row>
        <row r="15">
          <cell r="M15">
            <v>500</v>
          </cell>
          <cell r="N15">
            <v>1</v>
          </cell>
        </row>
        <row r="16">
          <cell r="M16">
            <v>450</v>
          </cell>
          <cell r="N16">
            <v>2</v>
          </cell>
        </row>
        <row r="17">
          <cell r="M17">
            <v>550</v>
          </cell>
          <cell r="N17">
            <v>0</v>
          </cell>
        </row>
        <row r="18">
          <cell r="M18">
            <v>550</v>
          </cell>
          <cell r="N18">
            <v>1</v>
          </cell>
        </row>
        <row r="19">
          <cell r="M19">
            <v>550</v>
          </cell>
          <cell r="N19">
            <v>0</v>
          </cell>
        </row>
        <row r="20">
          <cell r="M20">
            <v>450</v>
          </cell>
          <cell r="N20">
            <v>1</v>
          </cell>
        </row>
        <row r="21">
          <cell r="M21">
            <v>500</v>
          </cell>
          <cell r="N21">
            <v>1</v>
          </cell>
        </row>
        <row r="22">
          <cell r="M22">
            <v>550</v>
          </cell>
          <cell r="N22">
            <v>1</v>
          </cell>
        </row>
        <row r="23">
          <cell r="M23">
            <v>450</v>
          </cell>
          <cell r="N23">
            <v>2</v>
          </cell>
        </row>
        <row r="24">
          <cell r="M24">
            <v>650</v>
          </cell>
          <cell r="N24">
            <v>0</v>
          </cell>
        </row>
        <row r="25">
          <cell r="M25">
            <v>500</v>
          </cell>
          <cell r="N25">
            <v>2</v>
          </cell>
        </row>
        <row r="26">
          <cell r="M26">
            <v>550</v>
          </cell>
          <cell r="N26">
            <v>0</v>
          </cell>
        </row>
        <row r="27">
          <cell r="M27">
            <v>300</v>
          </cell>
          <cell r="N27">
            <v>5</v>
          </cell>
        </row>
        <row r="28">
          <cell r="M28">
            <v>600</v>
          </cell>
          <cell r="N28">
            <v>0</v>
          </cell>
        </row>
        <row r="29">
          <cell r="M29">
            <v>500</v>
          </cell>
          <cell r="N29">
            <v>1</v>
          </cell>
        </row>
        <row r="30">
          <cell r="M30">
            <v>500</v>
          </cell>
          <cell r="N30">
            <v>1</v>
          </cell>
        </row>
        <row r="31">
          <cell r="M31">
            <v>550</v>
          </cell>
          <cell r="N31">
            <v>1</v>
          </cell>
        </row>
        <row r="32">
          <cell r="M32">
            <v>500</v>
          </cell>
          <cell r="N32">
            <v>1</v>
          </cell>
        </row>
        <row r="33">
          <cell r="M33">
            <v>550</v>
          </cell>
          <cell r="N33">
            <v>1</v>
          </cell>
        </row>
        <row r="34">
          <cell r="M34">
            <v>500</v>
          </cell>
          <cell r="N34">
            <v>1</v>
          </cell>
        </row>
        <row r="35">
          <cell r="M35">
            <v>400</v>
          </cell>
          <cell r="N35">
            <v>3</v>
          </cell>
        </row>
        <row r="36">
          <cell r="M36">
            <v>450</v>
          </cell>
          <cell r="N36">
            <v>2</v>
          </cell>
        </row>
        <row r="37">
          <cell r="M37">
            <v>550</v>
          </cell>
          <cell r="N37">
            <v>0</v>
          </cell>
        </row>
        <row r="38">
          <cell r="M38">
            <v>500</v>
          </cell>
          <cell r="N38">
            <v>1</v>
          </cell>
        </row>
        <row r="39">
          <cell r="M39">
            <v>550</v>
          </cell>
          <cell r="N39">
            <v>1</v>
          </cell>
        </row>
        <row r="40">
          <cell r="M40">
            <v>500</v>
          </cell>
          <cell r="N40">
            <v>1</v>
          </cell>
        </row>
        <row r="41">
          <cell r="M41">
            <v>550</v>
          </cell>
          <cell r="N41">
            <v>1</v>
          </cell>
        </row>
        <row r="42">
          <cell r="M42">
            <v>500</v>
          </cell>
          <cell r="N42">
            <v>1</v>
          </cell>
        </row>
        <row r="43">
          <cell r="M43">
            <v>450</v>
          </cell>
          <cell r="N43">
            <v>3</v>
          </cell>
        </row>
        <row r="44">
          <cell r="M44">
            <v>450</v>
          </cell>
          <cell r="N44">
            <v>3</v>
          </cell>
        </row>
        <row r="45">
          <cell r="M45">
            <v>500</v>
          </cell>
          <cell r="N45">
            <v>2</v>
          </cell>
        </row>
        <row r="47">
          <cell r="M47">
            <v>550</v>
          </cell>
          <cell r="N47">
            <v>0</v>
          </cell>
        </row>
        <row r="48">
          <cell r="M48">
            <v>500</v>
          </cell>
          <cell r="N48">
            <v>2</v>
          </cell>
        </row>
        <row r="49">
          <cell r="M49">
            <v>600</v>
          </cell>
          <cell r="N49">
            <v>2</v>
          </cell>
        </row>
        <row r="50">
          <cell r="M50">
            <v>600</v>
          </cell>
          <cell r="N50">
            <v>0</v>
          </cell>
        </row>
        <row r="51">
          <cell r="M51">
            <v>600</v>
          </cell>
          <cell r="N51">
            <v>2</v>
          </cell>
        </row>
        <row r="52">
          <cell r="M52">
            <v>600</v>
          </cell>
          <cell r="N52">
            <v>0</v>
          </cell>
        </row>
        <row r="53">
          <cell r="M53">
            <v>500</v>
          </cell>
          <cell r="N53">
            <v>1</v>
          </cell>
        </row>
        <row r="54">
          <cell r="M54">
            <v>500</v>
          </cell>
          <cell r="N54">
            <v>2</v>
          </cell>
        </row>
        <row r="55">
          <cell r="M55">
            <v>500</v>
          </cell>
          <cell r="N55">
            <v>2</v>
          </cell>
        </row>
        <row r="56">
          <cell r="M56">
            <v>550</v>
          </cell>
          <cell r="N56">
            <v>0</v>
          </cell>
        </row>
        <row r="57">
          <cell r="M57">
            <v>550</v>
          </cell>
          <cell r="N57">
            <v>0</v>
          </cell>
        </row>
        <row r="58">
          <cell r="M58">
            <v>450</v>
          </cell>
          <cell r="N58">
            <v>2</v>
          </cell>
        </row>
        <row r="59">
          <cell r="M59">
            <v>400</v>
          </cell>
          <cell r="N59">
            <v>3</v>
          </cell>
        </row>
        <row r="60">
          <cell r="M60">
            <v>450</v>
          </cell>
          <cell r="N60">
            <v>3</v>
          </cell>
        </row>
        <row r="61">
          <cell r="M61">
            <v>500</v>
          </cell>
          <cell r="N61">
            <v>2</v>
          </cell>
        </row>
        <row r="62">
          <cell r="M62">
            <v>550</v>
          </cell>
          <cell r="N62">
            <v>0</v>
          </cell>
        </row>
        <row r="63">
          <cell r="M63">
            <v>500</v>
          </cell>
          <cell r="N63">
            <v>0</v>
          </cell>
        </row>
        <row r="64">
          <cell r="M64">
            <v>550</v>
          </cell>
          <cell r="N64">
            <v>1</v>
          </cell>
        </row>
        <row r="65">
          <cell r="M65">
            <v>600</v>
          </cell>
          <cell r="N65">
            <v>1</v>
          </cell>
        </row>
        <row r="66">
          <cell r="M66">
            <v>500</v>
          </cell>
          <cell r="N66">
            <v>1</v>
          </cell>
        </row>
        <row r="67">
          <cell r="M67">
            <v>600</v>
          </cell>
          <cell r="N67">
            <v>0</v>
          </cell>
        </row>
        <row r="68">
          <cell r="M68">
            <v>350</v>
          </cell>
          <cell r="N68">
            <v>4</v>
          </cell>
        </row>
        <row r="69">
          <cell r="M69">
            <v>550</v>
          </cell>
          <cell r="N69">
            <v>0</v>
          </cell>
        </row>
        <row r="70">
          <cell r="M70">
            <v>500</v>
          </cell>
          <cell r="N70">
            <v>0</v>
          </cell>
        </row>
        <row r="71">
          <cell r="M71">
            <v>550</v>
          </cell>
          <cell r="N71">
            <v>1</v>
          </cell>
        </row>
        <row r="72">
          <cell r="M72">
            <v>400</v>
          </cell>
          <cell r="N72">
            <v>3</v>
          </cell>
        </row>
        <row r="73">
          <cell r="M73">
            <v>450</v>
          </cell>
          <cell r="N73">
            <v>2</v>
          </cell>
        </row>
        <row r="74">
          <cell r="M74">
            <v>350</v>
          </cell>
          <cell r="N74">
            <v>4</v>
          </cell>
        </row>
        <row r="75">
          <cell r="M75">
            <v>500</v>
          </cell>
          <cell r="N75">
            <v>1</v>
          </cell>
        </row>
        <row r="76">
          <cell r="M76">
            <v>550</v>
          </cell>
          <cell r="N76">
            <v>1</v>
          </cell>
        </row>
        <row r="77">
          <cell r="M77">
            <v>550</v>
          </cell>
          <cell r="N77">
            <v>1</v>
          </cell>
        </row>
        <row r="78">
          <cell r="M78">
            <v>500</v>
          </cell>
          <cell r="N78">
            <v>1</v>
          </cell>
        </row>
        <row r="79">
          <cell r="M79">
            <v>600</v>
          </cell>
          <cell r="N79">
            <v>1</v>
          </cell>
        </row>
        <row r="80">
          <cell r="M80">
            <v>500</v>
          </cell>
          <cell r="N80">
            <v>2</v>
          </cell>
        </row>
        <row r="81">
          <cell r="M81">
            <v>550</v>
          </cell>
          <cell r="N81">
            <v>1</v>
          </cell>
        </row>
        <row r="82">
          <cell r="M82">
            <v>400</v>
          </cell>
          <cell r="N82">
            <v>3</v>
          </cell>
        </row>
        <row r="83">
          <cell r="M83">
            <v>350</v>
          </cell>
          <cell r="N83">
            <v>4</v>
          </cell>
        </row>
        <row r="84">
          <cell r="M84">
            <v>550</v>
          </cell>
          <cell r="N84">
            <v>2</v>
          </cell>
        </row>
        <row r="85">
          <cell r="M85">
            <v>500</v>
          </cell>
          <cell r="N85">
            <v>2</v>
          </cell>
        </row>
        <row r="86">
          <cell r="M86">
            <v>500</v>
          </cell>
          <cell r="N86">
            <v>1</v>
          </cell>
        </row>
        <row r="87">
          <cell r="M87">
            <v>550</v>
          </cell>
          <cell r="N87">
            <v>1</v>
          </cell>
        </row>
        <row r="88">
          <cell r="M88">
            <v>400</v>
          </cell>
          <cell r="N88">
            <v>3</v>
          </cell>
        </row>
        <row r="89">
          <cell r="M89">
            <v>550</v>
          </cell>
          <cell r="N89">
            <v>0</v>
          </cell>
        </row>
        <row r="90">
          <cell r="M90">
            <v>550</v>
          </cell>
          <cell r="N90">
            <v>0</v>
          </cell>
        </row>
        <row r="91">
          <cell r="M91">
            <v>600</v>
          </cell>
          <cell r="N91">
            <v>2</v>
          </cell>
        </row>
        <row r="92">
          <cell r="M92">
            <v>550</v>
          </cell>
          <cell r="N92">
            <v>0</v>
          </cell>
        </row>
        <row r="93">
          <cell r="M93">
            <v>450</v>
          </cell>
          <cell r="N93">
            <v>2</v>
          </cell>
        </row>
        <row r="94">
          <cell r="M94">
            <v>500</v>
          </cell>
          <cell r="N94">
            <v>1</v>
          </cell>
        </row>
        <row r="95">
          <cell r="M95">
            <v>600</v>
          </cell>
          <cell r="N95">
            <v>0</v>
          </cell>
        </row>
        <row r="96">
          <cell r="M96">
            <v>500</v>
          </cell>
          <cell r="N96">
            <v>1</v>
          </cell>
        </row>
        <row r="97">
          <cell r="M97">
            <v>400</v>
          </cell>
          <cell r="N97">
            <v>3</v>
          </cell>
        </row>
        <row r="98">
          <cell r="M98">
            <v>500</v>
          </cell>
          <cell r="N98">
            <v>1</v>
          </cell>
        </row>
        <row r="99">
          <cell r="M99">
            <v>550</v>
          </cell>
          <cell r="N99">
            <v>1</v>
          </cell>
        </row>
        <row r="100">
          <cell r="M100">
            <v>600</v>
          </cell>
          <cell r="N100">
            <v>2</v>
          </cell>
        </row>
        <row r="101">
          <cell r="M101">
            <v>600</v>
          </cell>
          <cell r="N101">
            <v>1</v>
          </cell>
        </row>
        <row r="102">
          <cell r="M102">
            <v>550</v>
          </cell>
          <cell r="N102">
            <v>1</v>
          </cell>
        </row>
        <row r="103">
          <cell r="M103">
            <v>500</v>
          </cell>
          <cell r="N103">
            <v>3</v>
          </cell>
        </row>
        <row r="104">
          <cell r="M104">
            <v>550</v>
          </cell>
          <cell r="N104">
            <v>2</v>
          </cell>
        </row>
        <row r="105">
          <cell r="M105">
            <v>500</v>
          </cell>
          <cell r="N105">
            <v>3</v>
          </cell>
        </row>
        <row r="106">
          <cell r="M106">
            <v>450</v>
          </cell>
          <cell r="N106">
            <v>3</v>
          </cell>
        </row>
        <row r="107">
          <cell r="M107">
            <v>600</v>
          </cell>
          <cell r="N107">
            <v>1</v>
          </cell>
        </row>
        <row r="108">
          <cell r="M108">
            <v>400</v>
          </cell>
          <cell r="N108">
            <v>3</v>
          </cell>
        </row>
        <row r="109">
          <cell r="M109">
            <v>500</v>
          </cell>
          <cell r="N109">
            <v>1</v>
          </cell>
        </row>
        <row r="110">
          <cell r="M110">
            <v>550</v>
          </cell>
          <cell r="N110">
            <v>3</v>
          </cell>
        </row>
        <row r="111">
          <cell r="M111">
            <v>650</v>
          </cell>
          <cell r="N111">
            <v>1</v>
          </cell>
        </row>
        <row r="112">
          <cell r="M112">
            <v>550</v>
          </cell>
          <cell r="N112">
            <v>1</v>
          </cell>
        </row>
        <row r="113">
          <cell r="M113">
            <v>500</v>
          </cell>
          <cell r="N113">
            <v>1</v>
          </cell>
        </row>
        <row r="114">
          <cell r="M114">
            <v>500</v>
          </cell>
          <cell r="N114">
            <v>1</v>
          </cell>
        </row>
        <row r="115">
          <cell r="M115">
            <v>650</v>
          </cell>
          <cell r="N115">
            <v>1</v>
          </cell>
        </row>
        <row r="116">
          <cell r="M116">
            <v>400</v>
          </cell>
          <cell r="N116">
            <v>3</v>
          </cell>
        </row>
        <row r="117">
          <cell r="M117">
            <v>550</v>
          </cell>
          <cell r="N117">
            <v>1</v>
          </cell>
        </row>
        <row r="118">
          <cell r="M118">
            <v>550</v>
          </cell>
          <cell r="N118">
            <v>2</v>
          </cell>
        </row>
        <row r="119">
          <cell r="M119">
            <v>550</v>
          </cell>
          <cell r="N119">
            <v>0</v>
          </cell>
        </row>
        <row r="120">
          <cell r="M120">
            <v>550</v>
          </cell>
          <cell r="N120">
            <v>0</v>
          </cell>
        </row>
        <row r="121">
          <cell r="M121">
            <v>500</v>
          </cell>
          <cell r="N121">
            <v>2</v>
          </cell>
        </row>
        <row r="122">
          <cell r="M122">
            <v>550</v>
          </cell>
          <cell r="N122">
            <v>1</v>
          </cell>
        </row>
        <row r="123">
          <cell r="M123">
            <v>600</v>
          </cell>
          <cell r="N123">
            <v>1</v>
          </cell>
        </row>
        <row r="124">
          <cell r="M124">
            <v>400</v>
          </cell>
          <cell r="N124">
            <v>3</v>
          </cell>
        </row>
        <row r="125">
          <cell r="M125">
            <v>500</v>
          </cell>
          <cell r="N125">
            <v>2</v>
          </cell>
        </row>
        <row r="126">
          <cell r="M126">
            <v>500</v>
          </cell>
          <cell r="N126">
            <v>1</v>
          </cell>
        </row>
        <row r="127">
          <cell r="M127">
            <v>500</v>
          </cell>
          <cell r="N127">
            <v>1</v>
          </cell>
        </row>
        <row r="128">
          <cell r="M128">
            <v>450</v>
          </cell>
          <cell r="N128">
            <v>2</v>
          </cell>
        </row>
        <row r="129">
          <cell r="M129">
            <v>350</v>
          </cell>
          <cell r="N129">
            <v>3</v>
          </cell>
        </row>
        <row r="130">
          <cell r="M130">
            <v>550</v>
          </cell>
          <cell r="N130">
            <v>1</v>
          </cell>
        </row>
        <row r="131">
          <cell r="M131">
            <v>500</v>
          </cell>
          <cell r="N131">
            <v>2</v>
          </cell>
        </row>
        <row r="132">
          <cell r="M132">
            <v>500</v>
          </cell>
          <cell r="N132">
            <v>1</v>
          </cell>
        </row>
        <row r="133">
          <cell r="M133">
            <v>600</v>
          </cell>
          <cell r="N133">
            <v>1</v>
          </cell>
        </row>
        <row r="134">
          <cell r="M134">
            <v>550</v>
          </cell>
          <cell r="N134">
            <v>0</v>
          </cell>
        </row>
        <row r="135">
          <cell r="M135">
            <v>600</v>
          </cell>
          <cell r="N135">
            <v>1</v>
          </cell>
        </row>
        <row r="136">
          <cell r="M136">
            <v>450</v>
          </cell>
          <cell r="N136">
            <v>2</v>
          </cell>
        </row>
        <row r="137">
          <cell r="M137">
            <v>550</v>
          </cell>
          <cell r="N137">
            <v>0</v>
          </cell>
        </row>
        <row r="138">
          <cell r="M138">
            <v>500</v>
          </cell>
          <cell r="N138">
            <v>2</v>
          </cell>
        </row>
        <row r="139">
          <cell r="M139">
            <v>450</v>
          </cell>
          <cell r="N139">
            <v>3</v>
          </cell>
        </row>
        <row r="140">
          <cell r="M140">
            <v>500</v>
          </cell>
          <cell r="N140">
            <v>1</v>
          </cell>
        </row>
        <row r="141">
          <cell r="M141">
            <v>500</v>
          </cell>
          <cell r="N141">
            <v>2</v>
          </cell>
        </row>
        <row r="142">
          <cell r="M142">
            <v>550</v>
          </cell>
          <cell r="N142">
            <v>1</v>
          </cell>
        </row>
        <row r="143">
          <cell r="M143">
            <v>550</v>
          </cell>
          <cell r="N143">
            <v>1</v>
          </cell>
        </row>
        <row r="144">
          <cell r="M144">
            <v>500</v>
          </cell>
          <cell r="N144">
            <v>1</v>
          </cell>
        </row>
        <row r="145">
          <cell r="M145">
            <v>550</v>
          </cell>
          <cell r="N145">
            <v>1</v>
          </cell>
        </row>
        <row r="146">
          <cell r="M146">
            <v>500</v>
          </cell>
          <cell r="N146">
            <v>2</v>
          </cell>
        </row>
        <row r="147">
          <cell r="M147">
            <v>550</v>
          </cell>
          <cell r="N147">
            <v>0</v>
          </cell>
        </row>
        <row r="148">
          <cell r="M148">
            <v>500</v>
          </cell>
          <cell r="N148">
            <v>1</v>
          </cell>
        </row>
        <row r="149">
          <cell r="M149">
            <v>550</v>
          </cell>
          <cell r="N149">
            <v>1</v>
          </cell>
        </row>
        <row r="150">
          <cell r="M150">
            <v>550</v>
          </cell>
          <cell r="N150">
            <v>0</v>
          </cell>
        </row>
        <row r="151">
          <cell r="M151">
            <v>550</v>
          </cell>
          <cell r="N151">
            <v>1</v>
          </cell>
        </row>
        <row r="152">
          <cell r="M152">
            <v>500</v>
          </cell>
          <cell r="N152">
            <v>0</v>
          </cell>
        </row>
        <row r="153">
          <cell r="M153">
            <v>650</v>
          </cell>
          <cell r="N153">
            <v>0</v>
          </cell>
        </row>
        <row r="154">
          <cell r="M154">
            <v>550</v>
          </cell>
          <cell r="N154">
            <v>0</v>
          </cell>
        </row>
        <row r="155">
          <cell r="M155">
            <v>550</v>
          </cell>
          <cell r="N155">
            <v>0</v>
          </cell>
        </row>
        <row r="156">
          <cell r="M156">
            <v>400</v>
          </cell>
          <cell r="N156">
            <v>3</v>
          </cell>
        </row>
        <row r="157">
          <cell r="M157">
            <v>450</v>
          </cell>
          <cell r="N157">
            <v>3</v>
          </cell>
        </row>
        <row r="158">
          <cell r="M158">
            <v>500</v>
          </cell>
          <cell r="N158">
            <v>1</v>
          </cell>
        </row>
        <row r="159">
          <cell r="M159">
            <v>500</v>
          </cell>
          <cell r="N159">
            <v>1</v>
          </cell>
        </row>
        <row r="160">
          <cell r="M160">
            <v>600</v>
          </cell>
          <cell r="N160">
            <v>1</v>
          </cell>
        </row>
        <row r="161">
          <cell r="M161">
            <v>550</v>
          </cell>
          <cell r="N161">
            <v>0</v>
          </cell>
        </row>
        <row r="162">
          <cell r="M162">
            <v>500</v>
          </cell>
          <cell r="N162">
            <v>1</v>
          </cell>
        </row>
        <row r="163">
          <cell r="M163">
            <v>500</v>
          </cell>
          <cell r="N163">
            <v>1</v>
          </cell>
        </row>
        <row r="164">
          <cell r="M164">
            <v>500</v>
          </cell>
          <cell r="N164">
            <v>4</v>
          </cell>
        </row>
        <row r="165">
          <cell r="M165">
            <v>450</v>
          </cell>
          <cell r="N165">
            <v>3</v>
          </cell>
        </row>
        <row r="166">
          <cell r="M166">
            <v>400</v>
          </cell>
          <cell r="N166">
            <v>2</v>
          </cell>
        </row>
        <row r="167">
          <cell r="M167">
            <v>550</v>
          </cell>
          <cell r="N167">
            <v>1</v>
          </cell>
        </row>
        <row r="168">
          <cell r="M168">
            <v>550</v>
          </cell>
          <cell r="N168">
            <v>0</v>
          </cell>
        </row>
        <row r="169">
          <cell r="M169">
            <v>550</v>
          </cell>
          <cell r="N169">
            <v>1</v>
          </cell>
        </row>
        <row r="170">
          <cell r="M170">
            <v>550</v>
          </cell>
          <cell r="N170">
            <v>0</v>
          </cell>
        </row>
        <row r="171">
          <cell r="M171">
            <v>550</v>
          </cell>
          <cell r="N171">
            <v>1</v>
          </cell>
        </row>
        <row r="172">
          <cell r="M172">
            <v>500</v>
          </cell>
          <cell r="N172">
            <v>1</v>
          </cell>
        </row>
        <row r="173">
          <cell r="M173">
            <v>550</v>
          </cell>
          <cell r="N173">
            <v>2</v>
          </cell>
        </row>
        <row r="174">
          <cell r="M174">
            <v>550</v>
          </cell>
          <cell r="N174">
            <v>0</v>
          </cell>
        </row>
        <row r="175">
          <cell r="M175">
            <v>550</v>
          </cell>
          <cell r="N175">
            <v>2</v>
          </cell>
        </row>
        <row r="176">
          <cell r="M176">
            <v>550</v>
          </cell>
          <cell r="N176">
            <v>1</v>
          </cell>
        </row>
        <row r="177">
          <cell r="M177">
            <v>550</v>
          </cell>
          <cell r="N177">
            <v>0</v>
          </cell>
        </row>
        <row r="178">
          <cell r="M178">
            <v>600</v>
          </cell>
          <cell r="N178">
            <v>1</v>
          </cell>
        </row>
        <row r="179">
          <cell r="M179">
            <v>550</v>
          </cell>
          <cell r="N179">
            <v>2</v>
          </cell>
        </row>
        <row r="180">
          <cell r="M180">
            <v>550</v>
          </cell>
          <cell r="N180">
            <v>1</v>
          </cell>
        </row>
        <row r="181">
          <cell r="M181">
            <v>550</v>
          </cell>
          <cell r="N181">
            <v>0</v>
          </cell>
        </row>
        <row r="182">
          <cell r="M182">
            <v>600</v>
          </cell>
          <cell r="N182">
            <v>0</v>
          </cell>
        </row>
        <row r="183">
          <cell r="M183">
            <v>550</v>
          </cell>
          <cell r="N183">
            <v>2</v>
          </cell>
        </row>
        <row r="184">
          <cell r="M184">
            <v>500</v>
          </cell>
          <cell r="N184">
            <v>2</v>
          </cell>
        </row>
        <row r="185">
          <cell r="M185">
            <v>500</v>
          </cell>
          <cell r="N185">
            <v>2</v>
          </cell>
        </row>
        <row r="186">
          <cell r="M186">
            <v>550</v>
          </cell>
          <cell r="N186">
            <v>0</v>
          </cell>
        </row>
        <row r="187">
          <cell r="M187">
            <v>550</v>
          </cell>
          <cell r="N187">
            <v>1</v>
          </cell>
        </row>
        <row r="188">
          <cell r="M188">
            <v>450</v>
          </cell>
          <cell r="N188">
            <v>2</v>
          </cell>
        </row>
        <row r="189">
          <cell r="M189">
            <v>400</v>
          </cell>
          <cell r="N189">
            <v>3</v>
          </cell>
        </row>
        <row r="190">
          <cell r="M190">
            <v>550</v>
          </cell>
          <cell r="N190">
            <v>0</v>
          </cell>
        </row>
        <row r="191">
          <cell r="M191">
            <v>650</v>
          </cell>
          <cell r="N191">
            <v>1</v>
          </cell>
        </row>
        <row r="192">
          <cell r="M192">
            <v>500</v>
          </cell>
          <cell r="N192">
            <v>1</v>
          </cell>
        </row>
        <row r="193">
          <cell r="M193">
            <v>650</v>
          </cell>
          <cell r="N193">
            <v>0</v>
          </cell>
        </row>
        <row r="194">
          <cell r="M194">
            <v>600</v>
          </cell>
          <cell r="N194">
            <v>1</v>
          </cell>
        </row>
        <row r="195">
          <cell r="M195">
            <v>550</v>
          </cell>
          <cell r="N195">
            <v>0</v>
          </cell>
        </row>
        <row r="197">
          <cell r="M197">
            <v>550</v>
          </cell>
          <cell r="N197">
            <v>1</v>
          </cell>
        </row>
        <row r="198">
          <cell r="M198">
            <v>550</v>
          </cell>
          <cell r="N198">
            <v>0</v>
          </cell>
        </row>
        <row r="199">
          <cell r="M199">
            <v>450</v>
          </cell>
          <cell r="N199">
            <v>1</v>
          </cell>
        </row>
        <row r="200">
          <cell r="M200">
            <v>600</v>
          </cell>
          <cell r="N200">
            <v>0</v>
          </cell>
        </row>
        <row r="201">
          <cell r="M201">
            <v>500</v>
          </cell>
          <cell r="N201">
            <v>2</v>
          </cell>
        </row>
        <row r="202">
          <cell r="M202">
            <v>550</v>
          </cell>
          <cell r="N202">
            <v>2</v>
          </cell>
        </row>
        <row r="203">
          <cell r="M203">
            <v>550</v>
          </cell>
          <cell r="N203">
            <v>0</v>
          </cell>
        </row>
        <row r="204">
          <cell r="M204">
            <v>550</v>
          </cell>
          <cell r="N204">
            <v>0</v>
          </cell>
        </row>
        <row r="205">
          <cell r="M205">
            <v>450</v>
          </cell>
          <cell r="N205">
            <v>2</v>
          </cell>
        </row>
        <row r="206">
          <cell r="M206">
            <v>500</v>
          </cell>
          <cell r="N206">
            <v>2</v>
          </cell>
        </row>
        <row r="207">
          <cell r="M207">
            <v>550</v>
          </cell>
          <cell r="N207">
            <v>0</v>
          </cell>
        </row>
        <row r="208">
          <cell r="M208">
            <v>600</v>
          </cell>
          <cell r="N208">
            <v>0</v>
          </cell>
        </row>
        <row r="209">
          <cell r="M209">
            <v>600</v>
          </cell>
          <cell r="N209">
            <v>0</v>
          </cell>
        </row>
        <row r="210">
          <cell r="M210">
            <v>550</v>
          </cell>
          <cell r="N210">
            <v>0</v>
          </cell>
        </row>
        <row r="211">
          <cell r="M211">
            <v>550</v>
          </cell>
          <cell r="N211">
            <v>2</v>
          </cell>
        </row>
        <row r="212">
          <cell r="M212">
            <v>550</v>
          </cell>
          <cell r="N212">
            <v>1</v>
          </cell>
        </row>
        <row r="213">
          <cell r="M213">
            <v>400</v>
          </cell>
          <cell r="N213">
            <v>3</v>
          </cell>
        </row>
        <row r="214">
          <cell r="M214">
            <v>650</v>
          </cell>
          <cell r="N214">
            <v>1</v>
          </cell>
        </row>
        <row r="215">
          <cell r="M215">
            <v>450</v>
          </cell>
          <cell r="N215">
            <v>2</v>
          </cell>
        </row>
        <row r="216">
          <cell r="M216">
            <v>450</v>
          </cell>
          <cell r="N216">
            <v>2</v>
          </cell>
        </row>
        <row r="217">
          <cell r="M217">
            <v>550</v>
          </cell>
          <cell r="N217">
            <v>3</v>
          </cell>
        </row>
        <row r="218">
          <cell r="M218">
            <v>550</v>
          </cell>
          <cell r="N218">
            <v>0</v>
          </cell>
        </row>
        <row r="219">
          <cell r="M219">
            <v>450</v>
          </cell>
          <cell r="N219">
            <v>2</v>
          </cell>
        </row>
        <row r="220">
          <cell r="M220">
            <v>500</v>
          </cell>
          <cell r="N220">
            <v>1</v>
          </cell>
        </row>
        <row r="221">
          <cell r="M221">
            <v>550</v>
          </cell>
          <cell r="N221">
            <v>0</v>
          </cell>
        </row>
        <row r="222">
          <cell r="M222">
            <v>400</v>
          </cell>
          <cell r="N222">
            <v>2</v>
          </cell>
        </row>
        <row r="223">
          <cell r="M223">
            <v>400</v>
          </cell>
          <cell r="N223">
            <v>3</v>
          </cell>
        </row>
        <row r="224">
          <cell r="M224">
            <v>600</v>
          </cell>
          <cell r="N224">
            <v>1</v>
          </cell>
        </row>
        <row r="225">
          <cell r="M225">
            <v>350</v>
          </cell>
          <cell r="N225">
            <v>3</v>
          </cell>
        </row>
        <row r="226">
          <cell r="M226">
            <v>550</v>
          </cell>
          <cell r="N226">
            <v>0</v>
          </cell>
        </row>
        <row r="227">
          <cell r="M227">
            <v>550</v>
          </cell>
          <cell r="N227">
            <v>0</v>
          </cell>
        </row>
        <row r="228">
          <cell r="M228">
            <v>550</v>
          </cell>
          <cell r="N228">
            <v>0</v>
          </cell>
        </row>
        <row r="229">
          <cell r="M229">
            <v>400</v>
          </cell>
          <cell r="N229">
            <v>3</v>
          </cell>
        </row>
        <row r="230">
          <cell r="M230">
            <v>500</v>
          </cell>
          <cell r="N230">
            <v>1</v>
          </cell>
        </row>
        <row r="231">
          <cell r="M231">
            <v>650</v>
          </cell>
          <cell r="N231">
            <v>1</v>
          </cell>
        </row>
        <row r="232">
          <cell r="M232">
            <v>600</v>
          </cell>
          <cell r="N232">
            <v>1</v>
          </cell>
        </row>
        <row r="233">
          <cell r="M233">
            <v>500</v>
          </cell>
          <cell r="N233">
            <v>1</v>
          </cell>
        </row>
        <row r="234">
          <cell r="M234">
            <v>450</v>
          </cell>
          <cell r="N234">
            <v>1</v>
          </cell>
        </row>
        <row r="235">
          <cell r="M235">
            <v>600</v>
          </cell>
          <cell r="N235">
            <v>0</v>
          </cell>
        </row>
        <row r="236">
          <cell r="M236">
            <v>550</v>
          </cell>
          <cell r="N236">
            <v>1</v>
          </cell>
        </row>
        <row r="237">
          <cell r="M237">
            <v>500</v>
          </cell>
          <cell r="N237">
            <v>1</v>
          </cell>
        </row>
        <row r="238">
          <cell r="M238">
            <v>550</v>
          </cell>
          <cell r="N238">
            <v>1</v>
          </cell>
        </row>
        <row r="239">
          <cell r="M239">
            <v>450</v>
          </cell>
          <cell r="N239">
            <v>2</v>
          </cell>
        </row>
        <row r="240">
          <cell r="M240">
            <v>450</v>
          </cell>
          <cell r="N240">
            <v>2</v>
          </cell>
        </row>
        <row r="241">
          <cell r="M241">
            <v>600</v>
          </cell>
          <cell r="N241">
            <v>1</v>
          </cell>
        </row>
        <row r="242">
          <cell r="M242">
            <v>500</v>
          </cell>
          <cell r="N242">
            <v>1</v>
          </cell>
        </row>
        <row r="243">
          <cell r="M243">
            <v>450</v>
          </cell>
          <cell r="N243">
            <v>2</v>
          </cell>
        </row>
        <row r="244">
          <cell r="M244">
            <v>600</v>
          </cell>
          <cell r="N244">
            <v>0</v>
          </cell>
        </row>
        <row r="245">
          <cell r="M245">
            <v>500</v>
          </cell>
          <cell r="N245">
            <v>2</v>
          </cell>
        </row>
        <row r="246">
          <cell r="M246">
            <v>550</v>
          </cell>
          <cell r="N246">
            <v>1</v>
          </cell>
        </row>
        <row r="247">
          <cell r="M247">
            <v>550</v>
          </cell>
          <cell r="N247">
            <v>1</v>
          </cell>
        </row>
        <row r="248">
          <cell r="M248">
            <v>550</v>
          </cell>
          <cell r="N248">
            <v>1</v>
          </cell>
        </row>
        <row r="249">
          <cell r="M249">
            <v>600</v>
          </cell>
          <cell r="N249">
            <v>2</v>
          </cell>
        </row>
        <row r="250">
          <cell r="M250">
            <v>600</v>
          </cell>
          <cell r="N250">
            <v>1</v>
          </cell>
        </row>
        <row r="251">
          <cell r="M251">
            <v>550</v>
          </cell>
          <cell r="N251">
            <v>1</v>
          </cell>
        </row>
        <row r="252">
          <cell r="M252">
            <v>450</v>
          </cell>
          <cell r="N252">
            <v>1</v>
          </cell>
        </row>
        <row r="253">
          <cell r="M253">
            <v>450</v>
          </cell>
          <cell r="N253">
            <v>2</v>
          </cell>
        </row>
        <row r="254">
          <cell r="M254">
            <v>400</v>
          </cell>
          <cell r="N254">
            <v>3</v>
          </cell>
        </row>
        <row r="255">
          <cell r="M255">
            <v>450</v>
          </cell>
          <cell r="N255">
            <v>3</v>
          </cell>
        </row>
        <row r="256">
          <cell r="M256">
            <v>550</v>
          </cell>
          <cell r="N256">
            <v>0</v>
          </cell>
        </row>
        <row r="257">
          <cell r="M257">
            <v>500</v>
          </cell>
          <cell r="N257">
            <v>2</v>
          </cell>
        </row>
        <row r="258">
          <cell r="M258">
            <v>500</v>
          </cell>
          <cell r="N258">
            <v>1</v>
          </cell>
        </row>
        <row r="259">
          <cell r="M259">
            <v>500</v>
          </cell>
          <cell r="N259">
            <v>1</v>
          </cell>
        </row>
        <row r="260">
          <cell r="M260">
            <v>450</v>
          </cell>
          <cell r="N260">
            <v>2</v>
          </cell>
        </row>
        <row r="261">
          <cell r="M261">
            <v>450</v>
          </cell>
          <cell r="N261">
            <v>2</v>
          </cell>
        </row>
        <row r="262">
          <cell r="M262">
            <v>550</v>
          </cell>
          <cell r="N262">
            <v>0</v>
          </cell>
        </row>
        <row r="263">
          <cell r="M263">
            <v>300</v>
          </cell>
          <cell r="N263">
            <v>4</v>
          </cell>
        </row>
        <row r="264">
          <cell r="M264">
            <v>550</v>
          </cell>
          <cell r="N264">
            <v>0</v>
          </cell>
        </row>
        <row r="265">
          <cell r="M265">
            <v>450</v>
          </cell>
          <cell r="N265">
            <v>1</v>
          </cell>
        </row>
        <row r="266">
          <cell r="M266">
            <v>500</v>
          </cell>
          <cell r="N266">
            <v>2</v>
          </cell>
        </row>
        <row r="267">
          <cell r="M267">
            <v>650</v>
          </cell>
          <cell r="N267">
            <v>1</v>
          </cell>
        </row>
        <row r="268">
          <cell r="M268">
            <v>600</v>
          </cell>
          <cell r="N268">
            <v>0</v>
          </cell>
        </row>
        <row r="269">
          <cell r="M269">
            <v>500</v>
          </cell>
          <cell r="N269">
            <v>1</v>
          </cell>
        </row>
        <row r="270">
          <cell r="M270">
            <v>550</v>
          </cell>
          <cell r="N270">
            <v>0</v>
          </cell>
        </row>
        <row r="271">
          <cell r="M271">
            <v>550</v>
          </cell>
          <cell r="N271">
            <v>0</v>
          </cell>
        </row>
        <row r="272">
          <cell r="M272">
            <v>450</v>
          </cell>
          <cell r="N272">
            <v>2</v>
          </cell>
        </row>
        <row r="273">
          <cell r="M273">
            <v>500</v>
          </cell>
          <cell r="N273">
            <v>1</v>
          </cell>
        </row>
        <row r="274">
          <cell r="M274">
            <v>550</v>
          </cell>
          <cell r="N274">
            <v>0</v>
          </cell>
        </row>
        <row r="275">
          <cell r="M275">
            <v>400</v>
          </cell>
          <cell r="N275">
            <v>3</v>
          </cell>
        </row>
        <row r="276">
          <cell r="M276">
            <v>500</v>
          </cell>
          <cell r="N276">
            <v>1</v>
          </cell>
        </row>
        <row r="277">
          <cell r="M277">
            <v>500</v>
          </cell>
          <cell r="N277">
            <v>1</v>
          </cell>
        </row>
        <row r="278">
          <cell r="M278">
            <v>550</v>
          </cell>
          <cell r="N278">
            <v>0</v>
          </cell>
        </row>
        <row r="279">
          <cell r="M279">
            <v>400</v>
          </cell>
          <cell r="N279">
            <v>3</v>
          </cell>
        </row>
        <row r="280">
          <cell r="M280">
            <v>500</v>
          </cell>
          <cell r="N280">
            <v>2</v>
          </cell>
        </row>
        <row r="281">
          <cell r="M281">
            <v>400</v>
          </cell>
          <cell r="N281">
            <v>2</v>
          </cell>
        </row>
        <row r="282">
          <cell r="M282">
            <v>550</v>
          </cell>
          <cell r="N282">
            <v>0</v>
          </cell>
        </row>
        <row r="283">
          <cell r="M283">
            <v>500</v>
          </cell>
          <cell r="N283">
            <v>1</v>
          </cell>
        </row>
        <row r="284">
          <cell r="M284">
            <v>550</v>
          </cell>
          <cell r="N284">
            <v>1</v>
          </cell>
        </row>
        <row r="285">
          <cell r="M285">
            <v>450</v>
          </cell>
          <cell r="N285">
            <v>1</v>
          </cell>
        </row>
        <row r="286">
          <cell r="M286">
            <v>550</v>
          </cell>
          <cell r="N286">
            <v>1</v>
          </cell>
        </row>
        <row r="287">
          <cell r="M287">
            <v>550</v>
          </cell>
          <cell r="N287">
            <v>1</v>
          </cell>
        </row>
        <row r="288">
          <cell r="M288">
            <v>450</v>
          </cell>
          <cell r="N288">
            <v>2</v>
          </cell>
        </row>
        <row r="289">
          <cell r="M289">
            <v>550</v>
          </cell>
          <cell r="N289">
            <v>0</v>
          </cell>
        </row>
        <row r="290">
          <cell r="M290">
            <v>650</v>
          </cell>
          <cell r="N290">
            <v>0</v>
          </cell>
        </row>
        <row r="291">
          <cell r="M291">
            <v>450</v>
          </cell>
          <cell r="N291">
            <v>3</v>
          </cell>
        </row>
        <row r="292">
          <cell r="M292">
            <v>550</v>
          </cell>
          <cell r="N292">
            <v>0</v>
          </cell>
        </row>
        <row r="293">
          <cell r="M293">
            <v>450</v>
          </cell>
          <cell r="N293">
            <v>3</v>
          </cell>
        </row>
        <row r="294">
          <cell r="M294">
            <v>500</v>
          </cell>
          <cell r="N294">
            <v>2</v>
          </cell>
        </row>
        <row r="295">
          <cell r="M295">
            <v>500</v>
          </cell>
          <cell r="N295">
            <v>2</v>
          </cell>
        </row>
        <row r="296">
          <cell r="M296">
            <v>500</v>
          </cell>
          <cell r="N296">
            <v>2</v>
          </cell>
        </row>
        <row r="297">
          <cell r="M297">
            <v>500</v>
          </cell>
          <cell r="N297">
            <v>1</v>
          </cell>
        </row>
        <row r="298">
          <cell r="M298">
            <v>500</v>
          </cell>
          <cell r="N298">
            <v>1</v>
          </cell>
        </row>
        <row r="299">
          <cell r="M299">
            <v>550</v>
          </cell>
          <cell r="N299">
            <v>0</v>
          </cell>
        </row>
        <row r="300">
          <cell r="M300">
            <v>550</v>
          </cell>
          <cell r="N300">
            <v>1</v>
          </cell>
        </row>
        <row r="301">
          <cell r="M301">
            <v>550</v>
          </cell>
          <cell r="N301">
            <v>1</v>
          </cell>
        </row>
        <row r="302">
          <cell r="M302">
            <v>450</v>
          </cell>
          <cell r="N302">
            <v>2</v>
          </cell>
        </row>
        <row r="303">
          <cell r="M303">
            <v>500</v>
          </cell>
          <cell r="N303">
            <v>1</v>
          </cell>
        </row>
        <row r="304">
          <cell r="M304">
            <v>300</v>
          </cell>
          <cell r="N304">
            <v>4</v>
          </cell>
        </row>
        <row r="305">
          <cell r="M305">
            <v>450</v>
          </cell>
          <cell r="N305">
            <v>2</v>
          </cell>
        </row>
        <row r="306">
          <cell r="M306">
            <v>450</v>
          </cell>
          <cell r="N306">
            <v>4</v>
          </cell>
        </row>
        <row r="307">
          <cell r="M307">
            <v>500</v>
          </cell>
          <cell r="N307">
            <v>2</v>
          </cell>
        </row>
        <row r="308">
          <cell r="M308">
            <v>500</v>
          </cell>
          <cell r="N308">
            <v>2</v>
          </cell>
        </row>
      </sheetData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B6B1-F50C-48FB-BE3E-F7AC88EAE6D1}">
  <sheetPr codeName="Sheet1">
    <tabColor theme="9" tint="-0.249977111117893"/>
  </sheetPr>
  <dimension ref="B1:L21"/>
  <sheetViews>
    <sheetView workbookViewId="0">
      <selection activeCell="G5" sqref="G5"/>
    </sheetView>
  </sheetViews>
  <sheetFormatPr defaultColWidth="9" defaultRowHeight="14.35"/>
  <cols>
    <col min="1" max="1" width="9" style="1"/>
    <col min="2" max="2" width="11.5859375" style="7" customWidth="1"/>
    <col min="3" max="3" width="25.17578125" style="1" customWidth="1"/>
    <col min="4" max="4" width="23.52734375" style="1" bestFit="1" customWidth="1"/>
    <col min="5" max="5" width="23.41015625" style="1" customWidth="1"/>
    <col min="6" max="6" width="22.87890625" style="1" customWidth="1"/>
    <col min="7" max="7" width="22.87890625" style="1" bestFit="1" customWidth="1"/>
    <col min="8" max="8" width="9.1171875" style="1" customWidth="1"/>
    <col min="9" max="16384" width="9" style="1"/>
  </cols>
  <sheetData>
    <row r="1" spans="2:12" ht="14.7" thickBot="1"/>
    <row r="2" spans="2:12" ht="15" customHeight="1" thickBot="1">
      <c r="C2" s="105" t="s">
        <v>2</v>
      </c>
      <c r="D2" s="106"/>
      <c r="E2" s="106"/>
      <c r="F2" s="107"/>
      <c r="H2" s="2"/>
      <c r="I2" s="2"/>
      <c r="J2" s="2"/>
      <c r="K2" s="2"/>
      <c r="L2" s="3"/>
    </row>
    <row r="3" spans="2:12" ht="15.75" customHeight="1" thickBot="1">
      <c r="C3" s="108"/>
      <c r="D3" s="109"/>
      <c r="E3" s="109"/>
      <c r="F3" s="110"/>
      <c r="I3" s="116"/>
      <c r="J3" s="115"/>
      <c r="K3" s="116"/>
      <c r="L3" s="113"/>
    </row>
    <row r="4" spans="2:12" ht="21.95" customHeight="1">
      <c r="C4" s="111" t="s">
        <v>686</v>
      </c>
      <c r="D4" s="112"/>
      <c r="E4" s="111" t="s">
        <v>687</v>
      </c>
      <c r="F4" s="112"/>
      <c r="I4" s="117"/>
      <c r="J4" s="115"/>
      <c r="K4" s="117"/>
      <c r="L4" s="117"/>
    </row>
    <row r="5" spans="2:12" ht="21.95" customHeight="1" thickBot="1">
      <c r="B5" s="41">
        <v>0.45833333333333331</v>
      </c>
      <c r="C5" s="42" t="s">
        <v>790</v>
      </c>
      <c r="D5" s="71" t="s">
        <v>688</v>
      </c>
      <c r="E5" s="72" t="s">
        <v>791</v>
      </c>
      <c r="F5" s="73" t="s">
        <v>792</v>
      </c>
      <c r="G5" s="6"/>
    </row>
    <row r="6" spans="2:12" ht="21.95" customHeight="1" thickBot="1">
      <c r="B6" s="41">
        <v>0.5</v>
      </c>
      <c r="C6" s="42" t="s">
        <v>793</v>
      </c>
      <c r="D6" s="71" t="s">
        <v>794</v>
      </c>
      <c r="E6" s="72" t="s">
        <v>692</v>
      </c>
      <c r="F6" s="73" t="s">
        <v>691</v>
      </c>
      <c r="G6" s="6"/>
      <c r="I6" s="2"/>
      <c r="J6" s="2"/>
      <c r="K6" s="2"/>
      <c r="L6" s="3"/>
    </row>
    <row r="7" spans="2:12" ht="21.95" customHeight="1">
      <c r="B7" s="41">
        <v>0.10416666666666667</v>
      </c>
      <c r="C7" s="42" t="s">
        <v>795</v>
      </c>
      <c r="D7" s="71" t="s">
        <v>796</v>
      </c>
      <c r="E7" s="72" t="s">
        <v>694</v>
      </c>
      <c r="F7" s="73" t="s">
        <v>677</v>
      </c>
      <c r="G7" s="6"/>
      <c r="I7" s="116"/>
      <c r="J7" s="115"/>
      <c r="K7" s="116"/>
      <c r="L7" s="113"/>
    </row>
    <row r="8" spans="2:12" ht="21.95" customHeight="1" thickBot="1">
      <c r="B8" s="41">
        <v>0.20833333333333334</v>
      </c>
      <c r="C8" s="42" t="s">
        <v>797</v>
      </c>
      <c r="D8" s="71" t="s">
        <v>798</v>
      </c>
      <c r="E8" s="72" t="s">
        <v>671</v>
      </c>
      <c r="F8" s="73" t="s">
        <v>674</v>
      </c>
      <c r="G8" s="6"/>
      <c r="I8" s="114"/>
      <c r="J8" s="115"/>
      <c r="K8" s="114"/>
      <c r="L8" s="114"/>
    </row>
    <row r="9" spans="2:12" ht="21.95" customHeight="1">
      <c r="B9" s="41">
        <v>0.25</v>
      </c>
      <c r="C9" s="42" t="s">
        <v>799</v>
      </c>
      <c r="D9" s="71" t="s">
        <v>800</v>
      </c>
      <c r="E9" s="72" t="s">
        <v>672</v>
      </c>
      <c r="F9" s="73" t="s">
        <v>801</v>
      </c>
      <c r="H9" s="113"/>
      <c r="I9" s="115"/>
      <c r="J9" s="113"/>
      <c r="K9" s="113"/>
    </row>
    <row r="10" spans="2:12" ht="21.95" customHeight="1" thickBot="1">
      <c r="B10" s="41">
        <v>0.25</v>
      </c>
      <c r="C10" s="42" t="s">
        <v>802</v>
      </c>
      <c r="D10" s="71" t="s">
        <v>803</v>
      </c>
      <c r="E10" s="72" t="s">
        <v>693</v>
      </c>
      <c r="F10" s="73" t="s">
        <v>676</v>
      </c>
      <c r="H10" s="114"/>
      <c r="I10" s="115"/>
      <c r="J10" s="114"/>
      <c r="K10" s="114"/>
    </row>
    <row r="11" spans="2:12" ht="21.95" customHeight="1">
      <c r="B11" s="41">
        <v>0.27083333333333331</v>
      </c>
      <c r="C11" s="42" t="s">
        <v>804</v>
      </c>
      <c r="D11" s="71" t="s">
        <v>805</v>
      </c>
      <c r="E11" s="72" t="s">
        <v>673</v>
      </c>
      <c r="F11" s="73" t="s">
        <v>689</v>
      </c>
      <c r="G11" s="6"/>
      <c r="I11" s="113"/>
      <c r="J11" s="115"/>
      <c r="K11" s="113"/>
      <c r="L11" s="113"/>
    </row>
    <row r="12" spans="2:12" ht="21.95" customHeight="1" thickBot="1">
      <c r="B12" s="41">
        <v>0.27083333333333331</v>
      </c>
      <c r="C12" s="42" t="s">
        <v>806</v>
      </c>
      <c r="D12" s="71" t="s">
        <v>807</v>
      </c>
      <c r="E12" s="72" t="s">
        <v>690</v>
      </c>
      <c r="F12" s="73" t="s">
        <v>670</v>
      </c>
      <c r="G12" s="6"/>
      <c r="I12" s="114"/>
      <c r="J12" s="115"/>
      <c r="K12" s="114"/>
      <c r="L12" s="114"/>
    </row>
    <row r="13" spans="2:12" ht="21.95" customHeight="1">
      <c r="B13" s="41">
        <v>0.27083333333333331</v>
      </c>
      <c r="C13" s="42" t="s">
        <v>808</v>
      </c>
      <c r="D13" s="71" t="s">
        <v>809</v>
      </c>
      <c r="E13" s="72" t="s">
        <v>681</v>
      </c>
      <c r="F13" s="73" t="s">
        <v>810</v>
      </c>
      <c r="G13" s="6"/>
      <c r="I13" s="113"/>
      <c r="J13" s="115"/>
      <c r="K13" s="113"/>
      <c r="L13" s="113"/>
    </row>
    <row r="14" spans="2:12" ht="21.95" customHeight="1" thickBot="1">
      <c r="B14" s="8"/>
      <c r="C14" s="43"/>
      <c r="D14" s="74"/>
      <c r="E14" s="72" t="s">
        <v>669</v>
      </c>
      <c r="F14" s="73" t="s">
        <v>683</v>
      </c>
      <c r="G14" s="6"/>
      <c r="I14" s="114"/>
      <c r="J14" s="115"/>
      <c r="K14" s="114"/>
      <c r="L14" s="114"/>
    </row>
    <row r="15" spans="2:12" ht="21.95" customHeight="1">
      <c r="B15" s="8"/>
      <c r="C15" s="43"/>
      <c r="D15" s="74"/>
      <c r="E15" s="72" t="s">
        <v>679</v>
      </c>
      <c r="F15" s="73" t="s">
        <v>695</v>
      </c>
      <c r="G15" s="6"/>
      <c r="I15" s="113"/>
      <c r="J15" s="115"/>
      <c r="K15" s="113"/>
      <c r="L15" s="113"/>
    </row>
    <row r="16" spans="2:12" ht="21.95" customHeight="1" thickBot="1">
      <c r="C16" s="43"/>
      <c r="D16" s="74"/>
      <c r="E16" s="72" t="s">
        <v>811</v>
      </c>
      <c r="F16" s="73" t="s">
        <v>682</v>
      </c>
      <c r="G16" s="6"/>
      <c r="I16" s="114"/>
      <c r="J16" s="115"/>
      <c r="K16" s="114"/>
      <c r="L16" s="114"/>
    </row>
    <row r="17" spans="2:12" ht="21.95" customHeight="1">
      <c r="C17" s="43"/>
      <c r="D17" s="74"/>
      <c r="E17" s="72" t="s">
        <v>678</v>
      </c>
      <c r="F17" s="73" t="s">
        <v>812</v>
      </c>
      <c r="G17" s="6"/>
      <c r="I17" s="113"/>
      <c r="J17" s="115"/>
      <c r="K17" s="113"/>
      <c r="L17" s="113"/>
    </row>
    <row r="18" spans="2:12" ht="21.95" customHeight="1" thickBot="1">
      <c r="B18" s="8"/>
      <c r="C18" s="43"/>
      <c r="D18" s="74"/>
      <c r="E18" s="72" t="s">
        <v>675</v>
      </c>
      <c r="F18" s="73" t="s">
        <v>813</v>
      </c>
      <c r="G18" s="6"/>
      <c r="I18" s="114"/>
      <c r="J18" s="115"/>
      <c r="K18" s="114"/>
      <c r="L18" s="114"/>
    </row>
    <row r="19" spans="2:12" ht="21.95" customHeight="1" thickBot="1">
      <c r="B19" s="8"/>
      <c r="C19" s="75"/>
      <c r="D19" s="76"/>
      <c r="E19" s="77" t="s">
        <v>814</v>
      </c>
      <c r="F19" s="78" t="s">
        <v>815</v>
      </c>
      <c r="G19" s="6"/>
      <c r="I19" s="4"/>
      <c r="K19" s="4"/>
      <c r="L19" s="4"/>
    </row>
    <row r="20" spans="2:12" ht="21.95" customHeight="1" thickBot="1">
      <c r="C20" s="103" t="s">
        <v>696</v>
      </c>
      <c r="D20" s="104"/>
      <c r="E20" s="79" t="s">
        <v>668</v>
      </c>
      <c r="F20" s="80" t="s">
        <v>680</v>
      </c>
    </row>
    <row r="21" spans="2:12" ht="21.95" customHeight="1"/>
  </sheetData>
  <mergeCells count="32">
    <mergeCell ref="J17:J18"/>
    <mergeCell ref="K17:K18"/>
    <mergeCell ref="L17:L18"/>
    <mergeCell ref="K15:K16"/>
    <mergeCell ref="L15:L16"/>
    <mergeCell ref="L11:L12"/>
    <mergeCell ref="I7:I8"/>
    <mergeCell ref="I15:I16"/>
    <mergeCell ref="J15:J16"/>
    <mergeCell ref="L13:L14"/>
    <mergeCell ref="I13:I14"/>
    <mergeCell ref="J13:J14"/>
    <mergeCell ref="K13:K14"/>
    <mergeCell ref="J11:J12"/>
    <mergeCell ref="K11:K12"/>
    <mergeCell ref="L3:L4"/>
    <mergeCell ref="J9:J10"/>
    <mergeCell ref="K9:K10"/>
    <mergeCell ref="J3:J4"/>
    <mergeCell ref="K3:K4"/>
    <mergeCell ref="K7:K8"/>
    <mergeCell ref="L7:L8"/>
    <mergeCell ref="J7:J8"/>
    <mergeCell ref="C20:D20"/>
    <mergeCell ref="C2:F3"/>
    <mergeCell ref="C4:D4"/>
    <mergeCell ref="E4:F4"/>
    <mergeCell ref="I11:I12"/>
    <mergeCell ref="I17:I18"/>
    <mergeCell ref="H9:H10"/>
    <mergeCell ref="I9:I10"/>
    <mergeCell ref="I3:I4"/>
  </mergeCell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CAA7-9818-4A48-8AEE-DD1EF5D4D0F2}">
  <sheetPr codeName="Sheet74">
    <tabColor theme="4"/>
  </sheetPr>
  <dimension ref="A1:L3112"/>
  <sheetViews>
    <sheetView tabSelected="1" zoomScaleNormal="100" zoomScaleSheetLayoutView="90" workbookViewId="0">
      <pane ySplit="1" topLeftCell="A2" activePane="bottomLeft" state="frozen"/>
      <selection activeCell="E12" sqref="E12"/>
      <selection pane="bottomLeft" activeCell="D9" sqref="D9"/>
    </sheetView>
  </sheetViews>
  <sheetFormatPr defaultColWidth="11.5859375" defaultRowHeight="11.7"/>
  <cols>
    <col min="1" max="1" width="3.1171875" style="88" bestFit="1" customWidth="1"/>
    <col min="2" max="2" width="18.41015625" style="82" bestFit="1" customWidth="1"/>
    <col min="3" max="3" width="17.05859375" style="82" bestFit="1" customWidth="1"/>
    <col min="4" max="8" width="13.17578125" style="82" bestFit="1" customWidth="1"/>
    <col min="9" max="10" width="9.46875" style="82" bestFit="1" customWidth="1"/>
    <col min="11" max="11" width="13.234375" style="82" bestFit="1" customWidth="1"/>
    <col min="12" max="12" width="6.17578125" style="85" bestFit="1" customWidth="1"/>
    <col min="13" max="16384" width="11.5859375" style="82"/>
  </cols>
  <sheetData>
    <row r="1" spans="1:12">
      <c r="A1" s="81"/>
      <c r="B1" s="81" t="s">
        <v>1</v>
      </c>
      <c r="C1" s="81">
        <v>1</v>
      </c>
      <c r="D1" s="81">
        <v>2</v>
      </c>
      <c r="E1" s="81">
        <v>3</v>
      </c>
      <c r="F1" s="81">
        <v>4</v>
      </c>
      <c r="G1" s="81">
        <v>5</v>
      </c>
      <c r="H1" s="81">
        <v>6</v>
      </c>
      <c r="I1" s="81">
        <v>7</v>
      </c>
      <c r="J1" s="81">
        <v>8</v>
      </c>
      <c r="K1" s="81">
        <v>9</v>
      </c>
      <c r="L1" s="81">
        <v>10</v>
      </c>
    </row>
    <row r="2" spans="1:12">
      <c r="A2" s="83">
        <v>1</v>
      </c>
      <c r="B2" s="84" t="s">
        <v>346</v>
      </c>
      <c r="C2" s="101" t="s">
        <v>859</v>
      </c>
      <c r="D2" s="102" t="s">
        <v>834</v>
      </c>
      <c r="E2" s="102" t="s">
        <v>835</v>
      </c>
      <c r="F2" s="102" t="s">
        <v>813</v>
      </c>
      <c r="G2" s="102" t="s">
        <v>811</v>
      </c>
      <c r="H2" s="102" t="s">
        <v>681</v>
      </c>
      <c r="I2" s="102" t="s">
        <v>812</v>
      </c>
      <c r="J2" s="102" t="s">
        <v>670</v>
      </c>
      <c r="K2" s="102" t="s">
        <v>836</v>
      </c>
      <c r="L2" s="102" t="s">
        <v>837</v>
      </c>
    </row>
    <row r="3" spans="1:12" s="85" customFormat="1">
      <c r="A3" s="83">
        <v>2</v>
      </c>
      <c r="B3" s="23" t="s">
        <v>223</v>
      </c>
      <c r="C3" s="102" t="s">
        <v>867</v>
      </c>
      <c r="D3" s="101" t="s">
        <v>859</v>
      </c>
      <c r="E3" s="102" t="s">
        <v>834</v>
      </c>
      <c r="F3" s="102" t="s">
        <v>692</v>
      </c>
      <c r="G3" s="102" t="s">
        <v>813</v>
      </c>
      <c r="H3" s="102" t="s">
        <v>811</v>
      </c>
      <c r="I3" s="102" t="s">
        <v>681</v>
      </c>
      <c r="J3" s="102" t="s">
        <v>812</v>
      </c>
      <c r="K3" s="102" t="s">
        <v>670</v>
      </c>
      <c r="L3" s="102" t="s">
        <v>837</v>
      </c>
    </row>
    <row r="4" spans="1:12" s="85" customFormat="1">
      <c r="A4" s="83">
        <v>3</v>
      </c>
      <c r="B4" s="86" t="s">
        <v>154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85" customFormat="1">
      <c r="A5" s="83">
        <v>4</v>
      </c>
      <c r="B5" s="86" t="s">
        <v>629</v>
      </c>
      <c r="C5" s="102" t="s">
        <v>868</v>
      </c>
      <c r="D5" s="102" t="s">
        <v>867</v>
      </c>
      <c r="E5" s="101" t="s">
        <v>859</v>
      </c>
      <c r="F5" s="102" t="s">
        <v>834</v>
      </c>
      <c r="G5" s="102" t="s">
        <v>692</v>
      </c>
      <c r="H5" s="102" t="s">
        <v>813</v>
      </c>
      <c r="I5" s="102" t="s">
        <v>811</v>
      </c>
      <c r="J5" s="102" t="s">
        <v>812</v>
      </c>
      <c r="K5" s="102" t="s">
        <v>836</v>
      </c>
      <c r="L5" s="102" t="s">
        <v>837</v>
      </c>
    </row>
    <row r="6" spans="1:12" s="85" customFormat="1">
      <c r="A6" s="83">
        <v>5</v>
      </c>
      <c r="B6" s="86" t="s">
        <v>283</v>
      </c>
      <c r="C6" s="101" t="s">
        <v>859</v>
      </c>
      <c r="D6" s="102" t="s">
        <v>834</v>
      </c>
      <c r="E6" s="102" t="s">
        <v>835</v>
      </c>
      <c r="F6" s="102" t="s">
        <v>680</v>
      </c>
      <c r="G6" s="102" t="s">
        <v>813</v>
      </c>
      <c r="H6" s="102" t="s">
        <v>668</v>
      </c>
      <c r="I6" s="102" t="s">
        <v>811</v>
      </c>
      <c r="J6" s="102" t="s">
        <v>812</v>
      </c>
      <c r="K6" s="102" t="s">
        <v>836</v>
      </c>
      <c r="L6" s="102" t="s">
        <v>810</v>
      </c>
    </row>
    <row r="7" spans="1:12" s="85" customFormat="1">
      <c r="A7" s="83">
        <v>6</v>
      </c>
      <c r="B7" s="86" t="s">
        <v>709</v>
      </c>
      <c r="C7" s="102" t="s">
        <v>834</v>
      </c>
      <c r="D7" s="102" t="s">
        <v>692</v>
      </c>
      <c r="E7" s="102" t="s">
        <v>835</v>
      </c>
      <c r="F7" s="102" t="s">
        <v>813</v>
      </c>
      <c r="G7" s="102" t="s">
        <v>674</v>
      </c>
      <c r="H7" s="102" t="s">
        <v>811</v>
      </c>
      <c r="I7" s="102" t="s">
        <v>812</v>
      </c>
      <c r="J7" s="102" t="s">
        <v>690</v>
      </c>
      <c r="K7" s="102" t="s">
        <v>836</v>
      </c>
      <c r="L7" s="102" t="s">
        <v>810</v>
      </c>
    </row>
    <row r="8" spans="1:12" s="85" customFormat="1">
      <c r="A8" s="83">
        <v>7</v>
      </c>
      <c r="B8" s="86" t="s">
        <v>19</v>
      </c>
      <c r="C8" s="101" t="s">
        <v>859</v>
      </c>
      <c r="D8" s="102" t="s">
        <v>834</v>
      </c>
      <c r="E8" s="102" t="s">
        <v>835</v>
      </c>
      <c r="F8" s="102" t="s">
        <v>813</v>
      </c>
      <c r="G8" s="102" t="s">
        <v>674</v>
      </c>
      <c r="H8" s="102" t="s">
        <v>668</v>
      </c>
      <c r="I8" s="102" t="s">
        <v>811</v>
      </c>
      <c r="J8" s="102" t="s">
        <v>812</v>
      </c>
      <c r="K8" s="102" t="s">
        <v>694</v>
      </c>
      <c r="L8" s="102" t="s">
        <v>837</v>
      </c>
    </row>
    <row r="9" spans="1:12" s="85" customFormat="1">
      <c r="A9" s="83">
        <v>8</v>
      </c>
      <c r="B9" s="86" t="s">
        <v>245</v>
      </c>
      <c r="C9" s="102" t="s">
        <v>834</v>
      </c>
      <c r="D9" s="102" t="s">
        <v>835</v>
      </c>
      <c r="E9" s="102" t="s">
        <v>675</v>
      </c>
      <c r="F9" s="102" t="s">
        <v>813</v>
      </c>
      <c r="G9" s="102" t="s">
        <v>674</v>
      </c>
      <c r="H9" s="102" t="s">
        <v>668</v>
      </c>
      <c r="I9" s="102" t="s">
        <v>811</v>
      </c>
      <c r="J9" s="102" t="s">
        <v>801</v>
      </c>
      <c r="K9" s="102" t="s">
        <v>836</v>
      </c>
      <c r="L9" s="102" t="s">
        <v>837</v>
      </c>
    </row>
    <row r="10" spans="1:12" s="85" customFormat="1">
      <c r="A10" s="83">
        <v>9</v>
      </c>
      <c r="B10" s="86" t="s">
        <v>20</v>
      </c>
      <c r="C10" s="102" t="s">
        <v>834</v>
      </c>
      <c r="D10" s="102" t="s">
        <v>692</v>
      </c>
      <c r="E10" s="102" t="s">
        <v>680</v>
      </c>
      <c r="F10" s="102" t="s">
        <v>813</v>
      </c>
      <c r="G10" s="102" t="s">
        <v>668</v>
      </c>
      <c r="H10" s="102" t="s">
        <v>811</v>
      </c>
      <c r="I10" s="102" t="s">
        <v>681</v>
      </c>
      <c r="J10" s="102" t="s">
        <v>812</v>
      </c>
      <c r="K10" s="102" t="s">
        <v>690</v>
      </c>
      <c r="L10" s="102" t="s">
        <v>810</v>
      </c>
    </row>
    <row r="11" spans="1:12" s="85" customFormat="1">
      <c r="A11" s="83">
        <v>10</v>
      </c>
      <c r="B11" s="86" t="s">
        <v>143</v>
      </c>
      <c r="C11" s="102" t="s">
        <v>860</v>
      </c>
      <c r="D11" s="101" t="s">
        <v>869</v>
      </c>
      <c r="E11" s="102" t="s">
        <v>867</v>
      </c>
      <c r="F11" s="101" t="s">
        <v>859</v>
      </c>
      <c r="G11" s="102" t="s">
        <v>834</v>
      </c>
      <c r="H11" s="102" t="s">
        <v>835</v>
      </c>
      <c r="I11" s="102" t="s">
        <v>813</v>
      </c>
      <c r="J11" s="102" t="s">
        <v>811</v>
      </c>
      <c r="K11" s="102" t="s">
        <v>812</v>
      </c>
      <c r="L11" s="102" t="s">
        <v>837</v>
      </c>
    </row>
    <row r="12" spans="1:12" s="85" customFormat="1">
      <c r="A12" s="83">
        <v>11</v>
      </c>
      <c r="B12" s="86" t="s">
        <v>266</v>
      </c>
      <c r="C12" s="102" t="s">
        <v>834</v>
      </c>
      <c r="D12" s="102" t="s">
        <v>835</v>
      </c>
      <c r="E12" s="102" t="s">
        <v>813</v>
      </c>
      <c r="F12" s="102" t="s">
        <v>838</v>
      </c>
      <c r="G12" s="102" t="s">
        <v>668</v>
      </c>
      <c r="H12" s="102" t="s">
        <v>811</v>
      </c>
      <c r="I12" s="102" t="s">
        <v>681</v>
      </c>
      <c r="J12" s="102" t="s">
        <v>812</v>
      </c>
      <c r="K12" s="102" t="s">
        <v>836</v>
      </c>
      <c r="L12" s="102" t="s">
        <v>810</v>
      </c>
    </row>
    <row r="13" spans="1:12" s="85" customFormat="1">
      <c r="A13" s="83">
        <v>12</v>
      </c>
      <c r="B13" s="86" t="s">
        <v>21</v>
      </c>
      <c r="C13" s="102" t="s">
        <v>834</v>
      </c>
      <c r="D13" s="102" t="s">
        <v>692</v>
      </c>
      <c r="E13" s="102" t="s">
        <v>835</v>
      </c>
      <c r="F13" s="102" t="s">
        <v>813</v>
      </c>
      <c r="G13" s="102" t="s">
        <v>674</v>
      </c>
      <c r="H13" s="102" t="s">
        <v>811</v>
      </c>
      <c r="I13" s="102" t="s">
        <v>681</v>
      </c>
      <c r="J13" s="102" t="s">
        <v>812</v>
      </c>
      <c r="K13" s="102" t="s">
        <v>689</v>
      </c>
      <c r="L13" s="102" t="s">
        <v>837</v>
      </c>
    </row>
    <row r="14" spans="1:12" s="85" customFormat="1">
      <c r="A14" s="83">
        <v>13</v>
      </c>
      <c r="B14" s="86" t="s">
        <v>157</v>
      </c>
      <c r="C14" s="21" t="s">
        <v>834</v>
      </c>
      <c r="D14" s="21" t="s">
        <v>835</v>
      </c>
      <c r="E14" s="21" t="s">
        <v>813</v>
      </c>
      <c r="F14" s="21" t="s">
        <v>838</v>
      </c>
      <c r="G14" s="21" t="s">
        <v>811</v>
      </c>
      <c r="H14" s="21" t="s">
        <v>812</v>
      </c>
      <c r="I14" s="21" t="s">
        <v>689</v>
      </c>
      <c r="J14" s="21" t="s">
        <v>670</v>
      </c>
      <c r="K14" s="21" t="s">
        <v>836</v>
      </c>
      <c r="L14" s="21" t="s">
        <v>810</v>
      </c>
    </row>
    <row r="15" spans="1:12" s="85" customFormat="1">
      <c r="A15" s="83">
        <v>14</v>
      </c>
      <c r="B15" s="86" t="s">
        <v>328</v>
      </c>
      <c r="C15" s="101" t="s">
        <v>870</v>
      </c>
      <c r="D15" s="102" t="s">
        <v>834</v>
      </c>
      <c r="E15" s="102" t="s">
        <v>835</v>
      </c>
      <c r="F15" s="102" t="s">
        <v>813</v>
      </c>
      <c r="G15" s="102" t="s">
        <v>668</v>
      </c>
      <c r="H15" s="102" t="s">
        <v>811</v>
      </c>
      <c r="I15" s="102" t="s">
        <v>801</v>
      </c>
      <c r="J15" s="102" t="s">
        <v>812</v>
      </c>
      <c r="K15" s="102" t="s">
        <v>690</v>
      </c>
      <c r="L15" s="102" t="s">
        <v>837</v>
      </c>
    </row>
    <row r="16" spans="1:12" s="85" customFormat="1">
      <c r="A16" s="83">
        <v>15</v>
      </c>
      <c r="B16" s="86" t="s">
        <v>131</v>
      </c>
      <c r="C16" s="102" t="s">
        <v>871</v>
      </c>
      <c r="D16" s="102" t="s">
        <v>867</v>
      </c>
      <c r="E16" s="101" t="s">
        <v>859</v>
      </c>
      <c r="F16" s="102" t="s">
        <v>834</v>
      </c>
      <c r="G16" s="102" t="s">
        <v>835</v>
      </c>
      <c r="H16" s="102" t="s">
        <v>813</v>
      </c>
      <c r="I16" s="102" t="s">
        <v>811</v>
      </c>
      <c r="J16" s="102" t="s">
        <v>812</v>
      </c>
      <c r="K16" s="102" t="s">
        <v>670</v>
      </c>
      <c r="L16" s="102" t="s">
        <v>837</v>
      </c>
    </row>
    <row r="17" spans="1:12" s="85" customFormat="1">
      <c r="A17" s="83">
        <v>16</v>
      </c>
      <c r="B17" s="86" t="s">
        <v>22</v>
      </c>
      <c r="C17" s="21" t="s">
        <v>834</v>
      </c>
      <c r="D17" s="21" t="s">
        <v>835</v>
      </c>
      <c r="E17" s="21" t="s">
        <v>675</v>
      </c>
      <c r="F17" s="21" t="s">
        <v>813</v>
      </c>
      <c r="G17" s="21" t="s">
        <v>811</v>
      </c>
      <c r="H17" s="21" t="s">
        <v>681</v>
      </c>
      <c r="I17" s="21" t="s">
        <v>812</v>
      </c>
      <c r="J17" s="21" t="s">
        <v>689</v>
      </c>
      <c r="K17" s="21" t="s">
        <v>690</v>
      </c>
      <c r="L17" s="21" t="s">
        <v>837</v>
      </c>
    </row>
    <row r="18" spans="1:12" s="85" customFormat="1">
      <c r="A18" s="83">
        <v>17</v>
      </c>
      <c r="B18" s="86" t="s">
        <v>198</v>
      </c>
      <c r="C18" s="102" t="s">
        <v>834</v>
      </c>
      <c r="D18" s="102" t="s">
        <v>692</v>
      </c>
      <c r="E18" s="102" t="s">
        <v>835</v>
      </c>
      <c r="F18" s="102" t="s">
        <v>813</v>
      </c>
      <c r="G18" s="102" t="s">
        <v>674</v>
      </c>
      <c r="H18" s="102" t="s">
        <v>668</v>
      </c>
      <c r="I18" s="102" t="s">
        <v>811</v>
      </c>
      <c r="J18" s="102" t="s">
        <v>812</v>
      </c>
      <c r="K18" s="102" t="s">
        <v>836</v>
      </c>
      <c r="L18" s="102" t="s">
        <v>837</v>
      </c>
    </row>
    <row r="19" spans="1:12" s="85" customFormat="1">
      <c r="A19" s="83">
        <v>18</v>
      </c>
      <c r="B19" s="86" t="s">
        <v>23</v>
      </c>
      <c r="C19" s="21" t="s">
        <v>834</v>
      </c>
      <c r="D19" s="21" t="s">
        <v>835</v>
      </c>
      <c r="E19" s="21" t="s">
        <v>813</v>
      </c>
      <c r="F19" s="21" t="s">
        <v>668</v>
      </c>
      <c r="G19" s="21" t="s">
        <v>811</v>
      </c>
      <c r="H19" s="21" t="s">
        <v>812</v>
      </c>
      <c r="I19" s="21" t="s">
        <v>670</v>
      </c>
      <c r="J19" s="21" t="s">
        <v>690</v>
      </c>
      <c r="K19" s="21" t="s">
        <v>836</v>
      </c>
      <c r="L19" s="102" t="s">
        <v>837</v>
      </c>
    </row>
    <row r="20" spans="1:12" s="85" customFormat="1">
      <c r="A20" s="83">
        <v>19</v>
      </c>
      <c r="B20" s="86" t="s">
        <v>630</v>
      </c>
      <c r="C20" s="101" t="s">
        <v>872</v>
      </c>
      <c r="D20" s="101" t="s">
        <v>873</v>
      </c>
      <c r="E20" s="101" t="s">
        <v>859</v>
      </c>
      <c r="F20" s="102" t="s">
        <v>834</v>
      </c>
      <c r="G20" s="102" t="s">
        <v>813</v>
      </c>
      <c r="H20" s="102" t="s">
        <v>811</v>
      </c>
      <c r="I20" s="102" t="s">
        <v>681</v>
      </c>
      <c r="J20" s="102" t="s">
        <v>812</v>
      </c>
      <c r="K20" s="102" t="s">
        <v>694</v>
      </c>
      <c r="L20" s="102" t="s">
        <v>810</v>
      </c>
    </row>
    <row r="21" spans="1:12" s="85" customFormat="1">
      <c r="A21" s="83">
        <v>20</v>
      </c>
      <c r="B21" s="86" t="s">
        <v>25</v>
      </c>
      <c r="C21" s="102" t="s">
        <v>834</v>
      </c>
      <c r="D21" s="102" t="s">
        <v>835</v>
      </c>
      <c r="E21" s="102" t="s">
        <v>813</v>
      </c>
      <c r="F21" s="102" t="s">
        <v>668</v>
      </c>
      <c r="G21" s="102" t="s">
        <v>811</v>
      </c>
      <c r="H21" s="102" t="s">
        <v>681</v>
      </c>
      <c r="I21" s="102" t="s">
        <v>812</v>
      </c>
      <c r="J21" s="102" t="s">
        <v>695</v>
      </c>
      <c r="K21" s="102" t="s">
        <v>836</v>
      </c>
      <c r="L21" s="102" t="s">
        <v>837</v>
      </c>
    </row>
    <row r="22" spans="1:12" s="85" customFormat="1">
      <c r="A22" s="83">
        <v>21</v>
      </c>
      <c r="B22" s="86" t="s">
        <v>631</v>
      </c>
      <c r="C22" s="101" t="s">
        <v>872</v>
      </c>
      <c r="D22" s="102" t="s">
        <v>867</v>
      </c>
      <c r="E22" s="102" t="s">
        <v>834</v>
      </c>
      <c r="F22" s="102" t="s">
        <v>835</v>
      </c>
      <c r="G22" s="102" t="s">
        <v>813</v>
      </c>
      <c r="H22" s="102" t="s">
        <v>811</v>
      </c>
      <c r="I22" s="102" t="s">
        <v>812</v>
      </c>
      <c r="J22" s="102" t="s">
        <v>694</v>
      </c>
      <c r="K22" s="102" t="s">
        <v>690</v>
      </c>
      <c r="L22" s="102" t="s">
        <v>837</v>
      </c>
    </row>
    <row r="23" spans="1:12" s="85" customFormat="1">
      <c r="A23" s="83">
        <v>22</v>
      </c>
      <c r="B23" s="86" t="s">
        <v>222</v>
      </c>
      <c r="C23" s="102" t="s">
        <v>867</v>
      </c>
      <c r="D23" s="101" t="s">
        <v>859</v>
      </c>
      <c r="E23" s="102" t="s">
        <v>834</v>
      </c>
      <c r="F23" s="102" t="s">
        <v>835</v>
      </c>
      <c r="G23" s="102" t="s">
        <v>813</v>
      </c>
      <c r="H23" s="102" t="s">
        <v>811</v>
      </c>
      <c r="I23" s="102" t="s">
        <v>812</v>
      </c>
      <c r="J23" s="102" t="s">
        <v>670</v>
      </c>
      <c r="K23" s="102" t="s">
        <v>836</v>
      </c>
      <c r="L23" s="102" t="s">
        <v>837</v>
      </c>
    </row>
    <row r="24" spans="1:12" s="85" customFormat="1">
      <c r="A24" s="83">
        <v>23</v>
      </c>
      <c r="B24" s="86" t="s">
        <v>162</v>
      </c>
      <c r="C24" s="102" t="s">
        <v>874</v>
      </c>
      <c r="D24" s="102" t="s">
        <v>834</v>
      </c>
      <c r="E24" s="102" t="s">
        <v>835</v>
      </c>
      <c r="F24" s="102" t="s">
        <v>680</v>
      </c>
      <c r="G24" s="102" t="s">
        <v>813</v>
      </c>
      <c r="H24" s="102" t="s">
        <v>668</v>
      </c>
      <c r="I24" s="102" t="s">
        <v>811</v>
      </c>
      <c r="J24" s="102" t="s">
        <v>812</v>
      </c>
      <c r="K24" s="102" t="s">
        <v>836</v>
      </c>
      <c r="L24" s="102" t="s">
        <v>810</v>
      </c>
    </row>
    <row r="25" spans="1:12" s="85" customFormat="1">
      <c r="A25" s="83">
        <v>24</v>
      </c>
      <c r="B25" s="86" t="s">
        <v>26</v>
      </c>
      <c r="C25" s="101" t="s">
        <v>862</v>
      </c>
      <c r="D25" s="101" t="s">
        <v>870</v>
      </c>
      <c r="E25" s="101" t="s">
        <v>872</v>
      </c>
      <c r="F25" s="102" t="s">
        <v>867</v>
      </c>
      <c r="G25" s="102" t="s">
        <v>834</v>
      </c>
      <c r="H25" s="102" t="s">
        <v>835</v>
      </c>
      <c r="I25" s="102" t="s">
        <v>813</v>
      </c>
      <c r="J25" s="102" t="s">
        <v>811</v>
      </c>
      <c r="K25" s="102" t="s">
        <v>812</v>
      </c>
      <c r="L25" s="102" t="s">
        <v>837</v>
      </c>
    </row>
    <row r="26" spans="1:12" s="85" customFormat="1">
      <c r="A26" s="83">
        <v>25</v>
      </c>
      <c r="B26" s="86" t="s">
        <v>285</v>
      </c>
      <c r="C26" s="102" t="s">
        <v>834</v>
      </c>
      <c r="D26" s="102" t="s">
        <v>692</v>
      </c>
      <c r="E26" s="102" t="s">
        <v>835</v>
      </c>
      <c r="F26" s="102" t="s">
        <v>813</v>
      </c>
      <c r="G26" s="102" t="s">
        <v>838</v>
      </c>
      <c r="H26" s="102" t="s">
        <v>668</v>
      </c>
      <c r="I26" s="102" t="s">
        <v>811</v>
      </c>
      <c r="J26" s="102" t="s">
        <v>812</v>
      </c>
      <c r="K26" s="102" t="s">
        <v>669</v>
      </c>
      <c r="L26" s="102" t="s">
        <v>810</v>
      </c>
    </row>
    <row r="27" spans="1:12" s="85" customFormat="1">
      <c r="A27" s="83">
        <v>26</v>
      </c>
      <c r="B27" s="86" t="s">
        <v>28</v>
      </c>
      <c r="C27" s="101" t="s">
        <v>875</v>
      </c>
      <c r="D27" s="102" t="s">
        <v>871</v>
      </c>
      <c r="E27" s="101" t="s">
        <v>869</v>
      </c>
      <c r="F27" s="102" t="s">
        <v>867</v>
      </c>
      <c r="G27" s="102" t="s">
        <v>834</v>
      </c>
      <c r="H27" s="102" t="s">
        <v>813</v>
      </c>
      <c r="I27" s="102" t="s">
        <v>811</v>
      </c>
      <c r="J27" s="102" t="s">
        <v>812</v>
      </c>
      <c r="K27" s="102" t="s">
        <v>690</v>
      </c>
      <c r="L27" s="102" t="s">
        <v>837</v>
      </c>
    </row>
    <row r="28" spans="1:12" s="85" customFormat="1">
      <c r="A28" s="83">
        <v>27</v>
      </c>
      <c r="B28" s="86" t="s">
        <v>340</v>
      </c>
      <c r="C28" s="21" t="s">
        <v>834</v>
      </c>
      <c r="D28" s="21" t="s">
        <v>835</v>
      </c>
      <c r="E28" s="21" t="s">
        <v>675</v>
      </c>
      <c r="F28" s="21" t="s">
        <v>813</v>
      </c>
      <c r="G28" s="21" t="s">
        <v>811</v>
      </c>
      <c r="H28" s="21" t="s">
        <v>812</v>
      </c>
      <c r="I28" s="21" t="s">
        <v>689</v>
      </c>
      <c r="J28" s="21" t="s">
        <v>690</v>
      </c>
      <c r="K28" s="21" t="s">
        <v>836</v>
      </c>
      <c r="L28" s="21" t="s">
        <v>837</v>
      </c>
    </row>
    <row r="29" spans="1:12" s="85" customFormat="1">
      <c r="A29" s="83">
        <v>28</v>
      </c>
      <c r="B29" s="86" t="s">
        <v>30</v>
      </c>
      <c r="C29" s="102" t="s">
        <v>867</v>
      </c>
      <c r="D29" s="102" t="s">
        <v>834</v>
      </c>
      <c r="E29" s="102" t="s">
        <v>835</v>
      </c>
      <c r="F29" s="102" t="s">
        <v>813</v>
      </c>
      <c r="G29" s="102" t="s">
        <v>668</v>
      </c>
      <c r="H29" s="102" t="s">
        <v>811</v>
      </c>
      <c r="I29" s="102" t="s">
        <v>801</v>
      </c>
      <c r="J29" s="102" t="s">
        <v>812</v>
      </c>
      <c r="K29" s="102" t="s">
        <v>670</v>
      </c>
      <c r="L29" s="102" t="s">
        <v>810</v>
      </c>
    </row>
    <row r="30" spans="1:12" s="85" customFormat="1">
      <c r="A30" s="83">
        <v>29</v>
      </c>
      <c r="B30" s="86" t="s">
        <v>632</v>
      </c>
      <c r="C30" s="102" t="s">
        <v>834</v>
      </c>
      <c r="D30" s="102" t="s">
        <v>835</v>
      </c>
      <c r="E30" s="102" t="s">
        <v>813</v>
      </c>
      <c r="F30" s="102" t="s">
        <v>668</v>
      </c>
      <c r="G30" s="102" t="s">
        <v>811</v>
      </c>
      <c r="H30" s="102" t="s">
        <v>681</v>
      </c>
      <c r="I30" s="102" t="s">
        <v>812</v>
      </c>
      <c r="J30" s="102" t="s">
        <v>670</v>
      </c>
      <c r="K30" s="102" t="s">
        <v>836</v>
      </c>
      <c r="L30" s="102" t="s">
        <v>837</v>
      </c>
    </row>
    <row r="31" spans="1:12" s="85" customFormat="1">
      <c r="A31" s="83">
        <v>30</v>
      </c>
      <c r="B31" s="86" t="s">
        <v>226</v>
      </c>
      <c r="C31" s="102" t="s">
        <v>874</v>
      </c>
      <c r="D31" s="101" t="s">
        <v>870</v>
      </c>
      <c r="E31" s="102" t="s">
        <v>834</v>
      </c>
      <c r="F31" s="102" t="s">
        <v>835</v>
      </c>
      <c r="G31" s="102" t="s">
        <v>813</v>
      </c>
      <c r="H31" s="102" t="s">
        <v>811</v>
      </c>
      <c r="I31" s="102" t="s">
        <v>812</v>
      </c>
      <c r="J31" s="102" t="s">
        <v>689</v>
      </c>
      <c r="K31" s="102" t="s">
        <v>836</v>
      </c>
      <c r="L31" s="102" t="s">
        <v>837</v>
      </c>
    </row>
    <row r="32" spans="1:12" s="85" customFormat="1">
      <c r="A32" s="83">
        <v>31</v>
      </c>
      <c r="B32" s="86" t="s">
        <v>213</v>
      </c>
      <c r="C32" s="102" t="s">
        <v>863</v>
      </c>
      <c r="D32" s="102" t="s">
        <v>834</v>
      </c>
      <c r="E32" s="102" t="s">
        <v>835</v>
      </c>
      <c r="F32" s="102" t="s">
        <v>680</v>
      </c>
      <c r="G32" s="102" t="s">
        <v>813</v>
      </c>
      <c r="H32" s="102" t="s">
        <v>838</v>
      </c>
      <c r="I32" s="102" t="s">
        <v>811</v>
      </c>
      <c r="J32" s="102" t="s">
        <v>681</v>
      </c>
      <c r="K32" s="102" t="s">
        <v>690</v>
      </c>
      <c r="L32" s="102" t="s">
        <v>837</v>
      </c>
    </row>
    <row r="33" spans="1:12" s="85" customFormat="1">
      <c r="A33" s="83">
        <v>32</v>
      </c>
      <c r="B33" s="86" t="s">
        <v>333</v>
      </c>
      <c r="C33" s="101" t="s">
        <v>859</v>
      </c>
      <c r="D33" s="102" t="s">
        <v>834</v>
      </c>
      <c r="E33" s="102" t="s">
        <v>692</v>
      </c>
      <c r="F33" s="102" t="s">
        <v>835</v>
      </c>
      <c r="G33" s="102" t="s">
        <v>813</v>
      </c>
      <c r="H33" s="102" t="s">
        <v>668</v>
      </c>
      <c r="I33" s="102" t="s">
        <v>811</v>
      </c>
      <c r="J33" s="102" t="s">
        <v>681</v>
      </c>
      <c r="K33" s="102" t="s">
        <v>836</v>
      </c>
      <c r="L33" s="102" t="s">
        <v>837</v>
      </c>
    </row>
    <row r="34" spans="1:12" s="85" customFormat="1">
      <c r="A34" s="83">
        <v>33</v>
      </c>
      <c r="B34" s="86" t="s">
        <v>32</v>
      </c>
      <c r="C34" s="102" t="s">
        <v>864</v>
      </c>
      <c r="D34" s="101" t="s">
        <v>875</v>
      </c>
      <c r="E34" s="101" t="s">
        <v>870</v>
      </c>
      <c r="F34" s="102" t="s">
        <v>834</v>
      </c>
      <c r="G34" s="102" t="s">
        <v>692</v>
      </c>
      <c r="H34" s="102" t="s">
        <v>813</v>
      </c>
      <c r="I34" s="102" t="s">
        <v>811</v>
      </c>
      <c r="J34" s="102" t="s">
        <v>812</v>
      </c>
      <c r="K34" s="102" t="s">
        <v>836</v>
      </c>
      <c r="L34" s="102" t="s">
        <v>837</v>
      </c>
    </row>
    <row r="35" spans="1:12" s="85" customFormat="1">
      <c r="A35" s="83">
        <v>34</v>
      </c>
      <c r="B35" s="86" t="s">
        <v>33</v>
      </c>
      <c r="C35" s="102" t="s">
        <v>868</v>
      </c>
      <c r="D35" s="102" t="s">
        <v>834</v>
      </c>
      <c r="E35" s="102" t="s">
        <v>835</v>
      </c>
      <c r="F35" s="102" t="s">
        <v>813</v>
      </c>
      <c r="G35" s="102" t="s">
        <v>668</v>
      </c>
      <c r="H35" s="102" t="s">
        <v>811</v>
      </c>
      <c r="I35" s="102" t="s">
        <v>681</v>
      </c>
      <c r="J35" s="102" t="s">
        <v>812</v>
      </c>
      <c r="K35" s="102" t="s">
        <v>694</v>
      </c>
      <c r="L35" s="102" t="s">
        <v>837</v>
      </c>
    </row>
    <row r="36" spans="1:12" s="85" customFormat="1">
      <c r="A36" s="83">
        <v>35</v>
      </c>
      <c r="B36" s="86" t="s">
        <v>34</v>
      </c>
      <c r="C36" s="102" t="s">
        <v>867</v>
      </c>
      <c r="D36" s="101" t="s">
        <v>859</v>
      </c>
      <c r="E36" s="102" t="s">
        <v>834</v>
      </c>
      <c r="F36" s="102" t="s">
        <v>835</v>
      </c>
      <c r="G36" s="102" t="s">
        <v>813</v>
      </c>
      <c r="H36" s="102" t="s">
        <v>668</v>
      </c>
      <c r="I36" s="102" t="s">
        <v>811</v>
      </c>
      <c r="J36" s="102" t="s">
        <v>812</v>
      </c>
      <c r="K36" s="102" t="s">
        <v>690</v>
      </c>
      <c r="L36" s="102" t="s">
        <v>837</v>
      </c>
    </row>
    <row r="37" spans="1:12" s="85" customFormat="1">
      <c r="A37" s="83">
        <v>36</v>
      </c>
      <c r="B37" s="86" t="s">
        <v>35</v>
      </c>
      <c r="C37" s="102" t="s">
        <v>834</v>
      </c>
      <c r="D37" s="102" t="s">
        <v>835</v>
      </c>
      <c r="E37" s="102" t="s">
        <v>813</v>
      </c>
      <c r="F37" s="102" t="s">
        <v>838</v>
      </c>
      <c r="G37" s="102" t="s">
        <v>668</v>
      </c>
      <c r="H37" s="102" t="s">
        <v>811</v>
      </c>
      <c r="I37" s="102" t="s">
        <v>812</v>
      </c>
      <c r="J37" s="102" t="s">
        <v>670</v>
      </c>
      <c r="K37" s="102" t="s">
        <v>836</v>
      </c>
      <c r="L37" s="102" t="s">
        <v>837</v>
      </c>
    </row>
    <row r="38" spans="1:12" s="85" customFormat="1">
      <c r="A38" s="83">
        <v>37</v>
      </c>
      <c r="B38" s="86" t="s">
        <v>698</v>
      </c>
      <c r="C38" s="102" t="s">
        <v>834</v>
      </c>
      <c r="D38" s="102" t="s">
        <v>813</v>
      </c>
      <c r="E38" s="102" t="s">
        <v>668</v>
      </c>
      <c r="F38" s="102" t="s">
        <v>811</v>
      </c>
      <c r="G38" s="102" t="s">
        <v>681</v>
      </c>
      <c r="H38" s="102" t="s">
        <v>812</v>
      </c>
      <c r="I38" s="102" t="s">
        <v>689</v>
      </c>
      <c r="J38" s="102" t="s">
        <v>695</v>
      </c>
      <c r="K38" s="102" t="s">
        <v>690</v>
      </c>
      <c r="L38" s="102" t="s">
        <v>837</v>
      </c>
    </row>
    <row r="39" spans="1:12" s="85" customFormat="1">
      <c r="A39" s="83">
        <v>38</v>
      </c>
      <c r="B39" s="86" t="s">
        <v>227</v>
      </c>
      <c r="C39" s="101" t="s">
        <v>862</v>
      </c>
      <c r="D39" s="102" t="s">
        <v>864</v>
      </c>
      <c r="E39" s="102" t="s">
        <v>867</v>
      </c>
      <c r="F39" s="101" t="s">
        <v>859</v>
      </c>
      <c r="G39" s="102" t="s">
        <v>834</v>
      </c>
      <c r="H39" s="102" t="s">
        <v>835</v>
      </c>
      <c r="I39" s="102" t="s">
        <v>675</v>
      </c>
      <c r="J39" s="102" t="s">
        <v>813</v>
      </c>
      <c r="K39" s="102" t="s">
        <v>838</v>
      </c>
      <c r="L39" s="102" t="s">
        <v>810</v>
      </c>
    </row>
    <row r="40" spans="1:12" s="85" customFormat="1">
      <c r="A40" s="83">
        <v>39</v>
      </c>
      <c r="B40" s="86" t="s">
        <v>36</v>
      </c>
      <c r="C40" s="101" t="s">
        <v>859</v>
      </c>
      <c r="D40" s="102" t="s">
        <v>834</v>
      </c>
      <c r="E40" s="102" t="s">
        <v>835</v>
      </c>
      <c r="F40" s="102" t="s">
        <v>813</v>
      </c>
      <c r="G40" s="102" t="s">
        <v>668</v>
      </c>
      <c r="H40" s="102" t="s">
        <v>811</v>
      </c>
      <c r="I40" s="102" t="s">
        <v>812</v>
      </c>
      <c r="J40" s="102" t="s">
        <v>694</v>
      </c>
      <c r="K40" s="102" t="s">
        <v>836</v>
      </c>
      <c r="L40" s="102" t="s">
        <v>837</v>
      </c>
    </row>
    <row r="41" spans="1:12" s="85" customFormat="1">
      <c r="A41" s="83">
        <v>40</v>
      </c>
      <c r="B41" s="86" t="s">
        <v>37</v>
      </c>
      <c r="C41" s="101" t="s">
        <v>859</v>
      </c>
      <c r="D41" s="102" t="s">
        <v>834</v>
      </c>
      <c r="E41" s="102" t="s">
        <v>813</v>
      </c>
      <c r="F41" s="102" t="s">
        <v>674</v>
      </c>
      <c r="G41" s="102" t="s">
        <v>811</v>
      </c>
      <c r="H41" s="102" t="s">
        <v>801</v>
      </c>
      <c r="I41" s="102" t="s">
        <v>812</v>
      </c>
      <c r="J41" s="102" t="s">
        <v>690</v>
      </c>
      <c r="K41" s="102" t="s">
        <v>836</v>
      </c>
      <c r="L41" s="102" t="s">
        <v>837</v>
      </c>
    </row>
    <row r="42" spans="1:12" s="85" customFormat="1">
      <c r="A42" s="83">
        <v>41</v>
      </c>
      <c r="B42" s="86" t="s">
        <v>246</v>
      </c>
      <c r="C42" s="102" t="s">
        <v>868</v>
      </c>
      <c r="D42" s="102" t="s">
        <v>876</v>
      </c>
      <c r="E42" s="101" t="s">
        <v>859</v>
      </c>
      <c r="F42" s="102" t="s">
        <v>834</v>
      </c>
      <c r="G42" s="102" t="s">
        <v>835</v>
      </c>
      <c r="H42" s="102" t="s">
        <v>813</v>
      </c>
      <c r="I42" s="102" t="s">
        <v>811</v>
      </c>
      <c r="J42" s="102" t="s">
        <v>812</v>
      </c>
      <c r="K42" s="102" t="s">
        <v>690</v>
      </c>
      <c r="L42" s="102" t="s">
        <v>837</v>
      </c>
    </row>
    <row r="43" spans="1:12" s="85" customFormat="1">
      <c r="A43" s="83">
        <v>42</v>
      </c>
      <c r="B43" s="86" t="s">
        <v>38</v>
      </c>
      <c r="C43" s="102" t="s">
        <v>864</v>
      </c>
      <c r="D43" s="102" t="s">
        <v>867</v>
      </c>
      <c r="E43" s="102" t="s">
        <v>834</v>
      </c>
      <c r="F43" s="102" t="s">
        <v>692</v>
      </c>
      <c r="G43" s="102" t="s">
        <v>835</v>
      </c>
      <c r="H43" s="102" t="s">
        <v>813</v>
      </c>
      <c r="I43" s="102" t="s">
        <v>811</v>
      </c>
      <c r="J43" s="102" t="s">
        <v>812</v>
      </c>
      <c r="K43" s="102" t="s">
        <v>836</v>
      </c>
      <c r="L43" s="102" t="s">
        <v>837</v>
      </c>
    </row>
    <row r="44" spans="1:12" s="85" customFormat="1">
      <c r="A44" s="83">
        <v>43</v>
      </c>
      <c r="B44" s="87" t="s">
        <v>199</v>
      </c>
      <c r="C44" s="102" t="s">
        <v>864</v>
      </c>
      <c r="D44" s="102" t="s">
        <v>867</v>
      </c>
      <c r="E44" s="102" t="s">
        <v>834</v>
      </c>
      <c r="F44" s="102" t="s">
        <v>692</v>
      </c>
      <c r="G44" s="102" t="s">
        <v>835</v>
      </c>
      <c r="H44" s="102" t="s">
        <v>813</v>
      </c>
      <c r="I44" s="102" t="s">
        <v>811</v>
      </c>
      <c r="J44" s="102" t="s">
        <v>812</v>
      </c>
      <c r="K44" s="102" t="s">
        <v>836</v>
      </c>
      <c r="L44" s="102" t="s">
        <v>837</v>
      </c>
    </row>
    <row r="45" spans="1:12" s="85" customFormat="1">
      <c r="A45" s="83">
        <v>44</v>
      </c>
      <c r="B45" s="86" t="s">
        <v>247</v>
      </c>
      <c r="C45" s="102" t="s">
        <v>834</v>
      </c>
      <c r="D45" s="102" t="s">
        <v>835</v>
      </c>
      <c r="E45" s="102" t="s">
        <v>675</v>
      </c>
      <c r="F45" s="102" t="s">
        <v>813</v>
      </c>
      <c r="G45" s="102" t="s">
        <v>674</v>
      </c>
      <c r="H45" s="102" t="s">
        <v>811</v>
      </c>
      <c r="I45" s="102" t="s">
        <v>812</v>
      </c>
      <c r="J45" s="102" t="s">
        <v>695</v>
      </c>
      <c r="K45" s="102" t="s">
        <v>690</v>
      </c>
      <c r="L45" s="102" t="s">
        <v>810</v>
      </c>
    </row>
    <row r="46" spans="1:12" s="85" customFormat="1">
      <c r="A46" s="83">
        <v>45</v>
      </c>
      <c r="B46" s="87" t="s">
        <v>39</v>
      </c>
      <c r="C46" s="101" t="s">
        <v>869</v>
      </c>
      <c r="D46" s="102" t="s">
        <v>867</v>
      </c>
      <c r="E46" s="102" t="s">
        <v>834</v>
      </c>
      <c r="F46" s="102" t="s">
        <v>835</v>
      </c>
      <c r="G46" s="102" t="s">
        <v>813</v>
      </c>
      <c r="H46" s="102" t="s">
        <v>811</v>
      </c>
      <c r="I46" s="102" t="s">
        <v>812</v>
      </c>
      <c r="J46" s="102" t="s">
        <v>690</v>
      </c>
      <c r="K46" s="102" t="s">
        <v>836</v>
      </c>
      <c r="L46" s="102" t="s">
        <v>837</v>
      </c>
    </row>
    <row r="47" spans="1:12" s="85" customFormat="1">
      <c r="A47" s="83">
        <v>46</v>
      </c>
      <c r="B47" s="86" t="s">
        <v>286</v>
      </c>
      <c r="C47" s="102" t="s">
        <v>834</v>
      </c>
      <c r="D47" s="102" t="s">
        <v>692</v>
      </c>
      <c r="E47" s="102" t="s">
        <v>835</v>
      </c>
      <c r="F47" s="102" t="s">
        <v>813</v>
      </c>
      <c r="G47" s="102" t="s">
        <v>668</v>
      </c>
      <c r="H47" s="102" t="s">
        <v>811</v>
      </c>
      <c r="I47" s="102" t="s">
        <v>812</v>
      </c>
      <c r="J47" s="102" t="s">
        <v>694</v>
      </c>
      <c r="K47" s="102" t="s">
        <v>836</v>
      </c>
      <c r="L47" s="102" t="s">
        <v>810</v>
      </c>
    </row>
    <row r="48" spans="1:12" s="85" customFormat="1">
      <c r="A48" s="83">
        <v>47</v>
      </c>
      <c r="B48" s="86" t="s">
        <v>341</v>
      </c>
      <c r="C48" s="21" t="s">
        <v>834</v>
      </c>
      <c r="D48" s="21" t="s">
        <v>673</v>
      </c>
      <c r="E48" s="21" t="s">
        <v>835</v>
      </c>
      <c r="F48" s="21" t="s">
        <v>680</v>
      </c>
      <c r="G48" s="21" t="s">
        <v>813</v>
      </c>
      <c r="H48" s="21" t="s">
        <v>838</v>
      </c>
      <c r="I48" s="21" t="s">
        <v>668</v>
      </c>
      <c r="J48" s="21" t="s">
        <v>811</v>
      </c>
      <c r="K48" s="21" t="s">
        <v>681</v>
      </c>
      <c r="L48" s="21" t="s">
        <v>837</v>
      </c>
    </row>
    <row r="49" spans="1:12" s="85" customFormat="1">
      <c r="A49" s="83">
        <v>48</v>
      </c>
      <c r="B49" s="86" t="s">
        <v>633</v>
      </c>
      <c r="C49" s="102" t="s">
        <v>864</v>
      </c>
      <c r="D49" s="101" t="s">
        <v>869</v>
      </c>
      <c r="E49" s="102" t="s">
        <v>867</v>
      </c>
      <c r="F49" s="101" t="s">
        <v>859</v>
      </c>
      <c r="G49" s="102" t="s">
        <v>834</v>
      </c>
      <c r="H49" s="102" t="s">
        <v>835</v>
      </c>
      <c r="I49" s="102" t="s">
        <v>813</v>
      </c>
      <c r="J49" s="102" t="s">
        <v>811</v>
      </c>
      <c r="K49" s="102" t="s">
        <v>812</v>
      </c>
      <c r="L49" s="102" t="s">
        <v>837</v>
      </c>
    </row>
    <row r="50" spans="1:12" s="85" customFormat="1">
      <c r="A50" s="83">
        <v>49</v>
      </c>
      <c r="B50" s="87" t="s">
        <v>248</v>
      </c>
      <c r="C50" s="101" t="s">
        <v>859</v>
      </c>
      <c r="D50" s="102" t="s">
        <v>834</v>
      </c>
      <c r="E50" s="102" t="s">
        <v>692</v>
      </c>
      <c r="F50" s="102" t="s">
        <v>835</v>
      </c>
      <c r="G50" s="102" t="s">
        <v>680</v>
      </c>
      <c r="H50" s="102" t="s">
        <v>813</v>
      </c>
      <c r="I50" s="102" t="s">
        <v>668</v>
      </c>
      <c r="J50" s="102" t="s">
        <v>811</v>
      </c>
      <c r="K50" s="102" t="s">
        <v>812</v>
      </c>
      <c r="L50" s="102" t="s">
        <v>837</v>
      </c>
    </row>
    <row r="51" spans="1:12" s="85" customFormat="1">
      <c r="A51" s="83">
        <v>50</v>
      </c>
      <c r="B51" s="86" t="s">
        <v>163</v>
      </c>
      <c r="C51" s="102" t="s">
        <v>864</v>
      </c>
      <c r="D51" s="102" t="s">
        <v>871</v>
      </c>
      <c r="E51" s="102" t="s">
        <v>867</v>
      </c>
      <c r="F51" s="101" t="s">
        <v>859</v>
      </c>
      <c r="G51" s="102" t="s">
        <v>834</v>
      </c>
      <c r="H51" s="102" t="s">
        <v>835</v>
      </c>
      <c r="I51" s="102" t="s">
        <v>813</v>
      </c>
      <c r="J51" s="102" t="s">
        <v>811</v>
      </c>
      <c r="K51" s="102" t="s">
        <v>812</v>
      </c>
      <c r="L51" s="102" t="s">
        <v>837</v>
      </c>
    </row>
    <row r="52" spans="1:12" s="85" customFormat="1">
      <c r="A52" s="83">
        <v>51</v>
      </c>
      <c r="B52" s="86" t="s">
        <v>249</v>
      </c>
      <c r="C52" s="101" t="s">
        <v>859</v>
      </c>
      <c r="D52" s="102" t="s">
        <v>834</v>
      </c>
      <c r="E52" s="102" t="s">
        <v>835</v>
      </c>
      <c r="F52" s="102" t="s">
        <v>813</v>
      </c>
      <c r="G52" s="102" t="s">
        <v>811</v>
      </c>
      <c r="H52" s="102" t="s">
        <v>681</v>
      </c>
      <c r="I52" s="102" t="s">
        <v>812</v>
      </c>
      <c r="J52" s="102" t="s">
        <v>670</v>
      </c>
      <c r="K52" s="102" t="s">
        <v>836</v>
      </c>
      <c r="L52" s="102" t="s">
        <v>837</v>
      </c>
    </row>
    <row r="53" spans="1:12" s="85" customFormat="1">
      <c r="A53" s="83">
        <v>52</v>
      </c>
      <c r="B53" s="86" t="s">
        <v>241</v>
      </c>
      <c r="C53" s="21" t="s">
        <v>834</v>
      </c>
      <c r="D53" s="21" t="s">
        <v>673</v>
      </c>
      <c r="E53" s="21" t="s">
        <v>835</v>
      </c>
      <c r="F53" s="21" t="s">
        <v>813</v>
      </c>
      <c r="G53" s="21" t="s">
        <v>668</v>
      </c>
      <c r="H53" s="21" t="s">
        <v>811</v>
      </c>
      <c r="I53" s="21" t="s">
        <v>812</v>
      </c>
      <c r="J53" s="21" t="s">
        <v>694</v>
      </c>
      <c r="K53" s="21" t="s">
        <v>670</v>
      </c>
      <c r="L53" s="21" t="s">
        <v>837</v>
      </c>
    </row>
    <row r="54" spans="1:12" s="85" customFormat="1">
      <c r="A54" s="83">
        <v>53</v>
      </c>
      <c r="B54" s="86" t="s">
        <v>40</v>
      </c>
      <c r="C54" s="102" t="s">
        <v>834</v>
      </c>
      <c r="D54" s="102" t="s">
        <v>835</v>
      </c>
      <c r="E54" s="102" t="s">
        <v>813</v>
      </c>
      <c r="F54" s="102" t="s">
        <v>668</v>
      </c>
      <c r="G54" s="102" t="s">
        <v>811</v>
      </c>
      <c r="H54" s="102" t="s">
        <v>812</v>
      </c>
      <c r="I54" s="102" t="s">
        <v>670</v>
      </c>
      <c r="J54" s="102" t="s">
        <v>690</v>
      </c>
      <c r="K54" s="102" t="s">
        <v>836</v>
      </c>
      <c r="L54" s="102" t="s">
        <v>837</v>
      </c>
    </row>
    <row r="55" spans="1:12" s="85" customFormat="1">
      <c r="A55" s="83">
        <v>54</v>
      </c>
      <c r="B55" s="86" t="s">
        <v>634</v>
      </c>
      <c r="C55" s="101" t="s">
        <v>859</v>
      </c>
      <c r="D55" s="102" t="s">
        <v>834</v>
      </c>
      <c r="E55" s="102" t="s">
        <v>692</v>
      </c>
      <c r="F55" s="102" t="s">
        <v>835</v>
      </c>
      <c r="G55" s="102" t="s">
        <v>680</v>
      </c>
      <c r="H55" s="102" t="s">
        <v>813</v>
      </c>
      <c r="I55" s="102" t="s">
        <v>811</v>
      </c>
      <c r="J55" s="102" t="s">
        <v>812</v>
      </c>
      <c r="K55" s="102" t="s">
        <v>836</v>
      </c>
      <c r="L55" s="102" t="s">
        <v>837</v>
      </c>
    </row>
    <row r="56" spans="1:12" s="85" customFormat="1">
      <c r="A56" s="83">
        <v>55</v>
      </c>
      <c r="B56" s="86" t="s">
        <v>287</v>
      </c>
      <c r="C56" s="102" t="s">
        <v>871</v>
      </c>
      <c r="D56" s="102" t="s">
        <v>867</v>
      </c>
      <c r="E56" s="102" t="s">
        <v>835</v>
      </c>
      <c r="F56" s="102" t="s">
        <v>680</v>
      </c>
      <c r="G56" s="102" t="s">
        <v>813</v>
      </c>
      <c r="H56" s="102" t="s">
        <v>681</v>
      </c>
      <c r="I56" s="102" t="s">
        <v>812</v>
      </c>
      <c r="J56" s="102" t="s">
        <v>690</v>
      </c>
      <c r="K56" s="102" t="s">
        <v>836</v>
      </c>
      <c r="L56" s="102" t="s">
        <v>810</v>
      </c>
    </row>
    <row r="57" spans="1:12" s="85" customFormat="1">
      <c r="A57" s="83">
        <v>56</v>
      </c>
      <c r="B57" s="86" t="s">
        <v>218</v>
      </c>
      <c r="C57" s="21" t="s">
        <v>834</v>
      </c>
      <c r="D57" s="21" t="s">
        <v>835</v>
      </c>
      <c r="E57" s="21" t="s">
        <v>813</v>
      </c>
      <c r="F57" s="21" t="s">
        <v>838</v>
      </c>
      <c r="G57" s="21" t="s">
        <v>811</v>
      </c>
      <c r="H57" s="21" t="s">
        <v>681</v>
      </c>
      <c r="I57" s="21" t="s">
        <v>812</v>
      </c>
      <c r="J57" s="21" t="s">
        <v>690</v>
      </c>
      <c r="K57" s="21" t="s">
        <v>836</v>
      </c>
      <c r="L57" s="21" t="s">
        <v>810</v>
      </c>
    </row>
    <row r="58" spans="1:12" s="85" customFormat="1">
      <c r="A58" s="83">
        <v>57</v>
      </c>
      <c r="B58" s="86" t="s">
        <v>184</v>
      </c>
      <c r="C58" s="102" t="s">
        <v>867</v>
      </c>
      <c r="D58" s="101" t="s">
        <v>859</v>
      </c>
      <c r="E58" s="102" t="s">
        <v>834</v>
      </c>
      <c r="F58" s="102" t="s">
        <v>835</v>
      </c>
      <c r="G58" s="102" t="s">
        <v>813</v>
      </c>
      <c r="H58" s="102" t="s">
        <v>811</v>
      </c>
      <c r="I58" s="102" t="s">
        <v>681</v>
      </c>
      <c r="J58" s="102" t="s">
        <v>812</v>
      </c>
      <c r="K58" s="102" t="s">
        <v>836</v>
      </c>
      <c r="L58" s="102" t="s">
        <v>837</v>
      </c>
    </row>
    <row r="59" spans="1:12" s="85" customFormat="1">
      <c r="A59" s="83">
        <v>58</v>
      </c>
      <c r="B59" s="86" t="s">
        <v>635</v>
      </c>
      <c r="C59" s="102" t="s">
        <v>834</v>
      </c>
      <c r="D59" s="102" t="s">
        <v>835</v>
      </c>
      <c r="E59" s="102" t="s">
        <v>813</v>
      </c>
      <c r="F59" s="102" t="s">
        <v>668</v>
      </c>
      <c r="G59" s="102" t="s">
        <v>811</v>
      </c>
      <c r="H59" s="102" t="s">
        <v>681</v>
      </c>
      <c r="I59" s="102" t="s">
        <v>812</v>
      </c>
      <c r="J59" s="102" t="s">
        <v>670</v>
      </c>
      <c r="K59" s="102" t="s">
        <v>836</v>
      </c>
      <c r="L59" s="102" t="s">
        <v>810</v>
      </c>
    </row>
    <row r="60" spans="1:12" s="85" customFormat="1">
      <c r="A60" s="83">
        <v>59</v>
      </c>
      <c r="B60" s="86" t="s">
        <v>190</v>
      </c>
      <c r="C60" s="102" t="s">
        <v>867</v>
      </c>
      <c r="D60" s="101" t="s">
        <v>859</v>
      </c>
      <c r="E60" s="102" t="s">
        <v>834</v>
      </c>
      <c r="F60" s="102" t="s">
        <v>835</v>
      </c>
      <c r="G60" s="102" t="s">
        <v>813</v>
      </c>
      <c r="H60" s="102" t="s">
        <v>668</v>
      </c>
      <c r="I60" s="102" t="s">
        <v>811</v>
      </c>
      <c r="J60" s="102" t="s">
        <v>812</v>
      </c>
      <c r="K60" s="102" t="s">
        <v>836</v>
      </c>
      <c r="L60" s="102" t="s">
        <v>837</v>
      </c>
    </row>
    <row r="61" spans="1:12" s="85" customFormat="1">
      <c r="A61" s="83">
        <v>60</v>
      </c>
      <c r="B61" s="86" t="s">
        <v>336</v>
      </c>
      <c r="C61" s="101" t="s">
        <v>869</v>
      </c>
      <c r="D61" s="102" t="s">
        <v>867</v>
      </c>
      <c r="E61" s="102" t="s">
        <v>834</v>
      </c>
      <c r="F61" s="102" t="s">
        <v>835</v>
      </c>
      <c r="G61" s="102" t="s">
        <v>675</v>
      </c>
      <c r="H61" s="102" t="s">
        <v>813</v>
      </c>
      <c r="I61" s="102" t="s">
        <v>838</v>
      </c>
      <c r="J61" s="102" t="s">
        <v>811</v>
      </c>
      <c r="K61" s="102" t="s">
        <v>812</v>
      </c>
      <c r="L61" s="102" t="s">
        <v>837</v>
      </c>
    </row>
    <row r="62" spans="1:12" s="85" customFormat="1">
      <c r="A62" s="83">
        <v>61</v>
      </c>
      <c r="B62" s="86" t="s">
        <v>132</v>
      </c>
      <c r="C62" s="102" t="s">
        <v>834</v>
      </c>
      <c r="D62" s="102" t="s">
        <v>692</v>
      </c>
      <c r="E62" s="102" t="s">
        <v>835</v>
      </c>
      <c r="F62" s="102" t="s">
        <v>813</v>
      </c>
      <c r="G62" s="102" t="s">
        <v>838</v>
      </c>
      <c r="H62" s="102" t="s">
        <v>668</v>
      </c>
      <c r="I62" s="102" t="s">
        <v>811</v>
      </c>
      <c r="J62" s="102" t="s">
        <v>681</v>
      </c>
      <c r="K62" s="102" t="s">
        <v>812</v>
      </c>
      <c r="L62" s="102" t="s">
        <v>837</v>
      </c>
    </row>
    <row r="63" spans="1:12" s="85" customFormat="1">
      <c r="A63" s="83">
        <v>62</v>
      </c>
      <c r="B63" s="86" t="s">
        <v>42</v>
      </c>
      <c r="C63" s="21" t="s">
        <v>834</v>
      </c>
      <c r="D63" s="21" t="s">
        <v>835</v>
      </c>
      <c r="E63" s="21" t="s">
        <v>813</v>
      </c>
      <c r="F63" s="21" t="s">
        <v>811</v>
      </c>
      <c r="G63" s="21" t="s">
        <v>801</v>
      </c>
      <c r="H63" s="21" t="s">
        <v>812</v>
      </c>
      <c r="I63" s="21" t="s">
        <v>670</v>
      </c>
      <c r="J63" s="21" t="s">
        <v>690</v>
      </c>
      <c r="K63" s="21" t="s">
        <v>836</v>
      </c>
      <c r="L63" s="21" t="s">
        <v>837</v>
      </c>
    </row>
    <row r="64" spans="1:12" s="85" customFormat="1">
      <c r="A64" s="83">
        <v>63</v>
      </c>
      <c r="B64" s="86" t="s">
        <v>191</v>
      </c>
      <c r="C64" s="21" t="s">
        <v>834</v>
      </c>
      <c r="D64" s="21" t="s">
        <v>835</v>
      </c>
      <c r="E64" s="21" t="s">
        <v>813</v>
      </c>
      <c r="F64" s="21" t="s">
        <v>668</v>
      </c>
      <c r="G64" s="21" t="s">
        <v>811</v>
      </c>
      <c r="H64" s="21" t="s">
        <v>681</v>
      </c>
      <c r="I64" s="21" t="s">
        <v>812</v>
      </c>
      <c r="J64" s="21" t="s">
        <v>689</v>
      </c>
      <c r="K64" s="21" t="s">
        <v>670</v>
      </c>
      <c r="L64" s="21" t="s">
        <v>837</v>
      </c>
    </row>
    <row r="65" spans="1:12" s="85" customFormat="1">
      <c r="A65" s="83">
        <v>64</v>
      </c>
      <c r="B65" s="86" t="s">
        <v>243</v>
      </c>
      <c r="C65" s="102" t="s">
        <v>864</v>
      </c>
      <c r="D65" s="102" t="s">
        <v>876</v>
      </c>
      <c r="E65" s="102" t="s">
        <v>834</v>
      </c>
      <c r="F65" s="102" t="s">
        <v>835</v>
      </c>
      <c r="G65" s="102" t="s">
        <v>813</v>
      </c>
      <c r="H65" s="102" t="s">
        <v>811</v>
      </c>
      <c r="I65" s="102" t="s">
        <v>812</v>
      </c>
      <c r="J65" s="102" t="s">
        <v>694</v>
      </c>
      <c r="K65" s="102" t="s">
        <v>670</v>
      </c>
      <c r="L65" s="102" t="s">
        <v>837</v>
      </c>
    </row>
    <row r="66" spans="1:12" s="85" customFormat="1">
      <c r="A66" s="83">
        <v>65</v>
      </c>
      <c r="B66" s="86" t="s">
        <v>43</v>
      </c>
      <c r="C66" s="101" t="s">
        <v>859</v>
      </c>
      <c r="D66" s="102" t="s">
        <v>834</v>
      </c>
      <c r="E66" s="102" t="s">
        <v>692</v>
      </c>
      <c r="F66" s="102" t="s">
        <v>835</v>
      </c>
      <c r="G66" s="102" t="s">
        <v>813</v>
      </c>
      <c r="H66" s="102" t="s">
        <v>668</v>
      </c>
      <c r="I66" s="102" t="s">
        <v>811</v>
      </c>
      <c r="J66" s="102" t="s">
        <v>812</v>
      </c>
      <c r="K66" s="102" t="s">
        <v>836</v>
      </c>
      <c r="L66" s="102" t="s">
        <v>810</v>
      </c>
    </row>
    <row r="67" spans="1:12" s="85" customFormat="1">
      <c r="A67" s="83">
        <v>66</v>
      </c>
      <c r="B67" s="86" t="s">
        <v>44</v>
      </c>
      <c r="C67" s="102" t="s">
        <v>871</v>
      </c>
      <c r="D67" s="102" t="s">
        <v>867</v>
      </c>
      <c r="E67" s="102" t="s">
        <v>834</v>
      </c>
      <c r="F67" s="102" t="s">
        <v>692</v>
      </c>
      <c r="G67" s="102" t="s">
        <v>680</v>
      </c>
      <c r="H67" s="102" t="s">
        <v>813</v>
      </c>
      <c r="I67" s="102" t="s">
        <v>811</v>
      </c>
      <c r="J67" s="102" t="s">
        <v>681</v>
      </c>
      <c r="K67" s="102" t="s">
        <v>812</v>
      </c>
      <c r="L67" s="102" t="s">
        <v>837</v>
      </c>
    </row>
    <row r="68" spans="1:12" s="85" customFormat="1">
      <c r="A68" s="83">
        <v>67</v>
      </c>
      <c r="B68" s="86" t="s">
        <v>318</v>
      </c>
      <c r="C68" s="101" t="s">
        <v>859</v>
      </c>
      <c r="D68" s="102" t="s">
        <v>834</v>
      </c>
      <c r="E68" s="102" t="s">
        <v>835</v>
      </c>
      <c r="F68" s="102" t="s">
        <v>813</v>
      </c>
      <c r="G68" s="102" t="s">
        <v>668</v>
      </c>
      <c r="H68" s="102" t="s">
        <v>811</v>
      </c>
      <c r="I68" s="102" t="s">
        <v>812</v>
      </c>
      <c r="J68" s="102" t="s">
        <v>670</v>
      </c>
      <c r="K68" s="102" t="s">
        <v>836</v>
      </c>
      <c r="L68" s="102" t="s">
        <v>837</v>
      </c>
    </row>
    <row r="69" spans="1:12" s="85" customFormat="1">
      <c r="A69" s="83">
        <v>68</v>
      </c>
      <c r="B69" s="86" t="s">
        <v>324</v>
      </c>
      <c r="C69" s="102" t="s">
        <v>871</v>
      </c>
      <c r="D69" s="102" t="s">
        <v>867</v>
      </c>
      <c r="E69" s="101" t="s">
        <v>859</v>
      </c>
      <c r="F69" s="102" t="s">
        <v>834</v>
      </c>
      <c r="G69" s="102" t="s">
        <v>692</v>
      </c>
      <c r="H69" s="102" t="s">
        <v>835</v>
      </c>
      <c r="I69" s="102" t="s">
        <v>813</v>
      </c>
      <c r="J69" s="102" t="s">
        <v>811</v>
      </c>
      <c r="K69" s="102" t="s">
        <v>812</v>
      </c>
      <c r="L69" s="102" t="s">
        <v>837</v>
      </c>
    </row>
    <row r="70" spans="1:12" s="85" customFormat="1">
      <c r="A70" s="83">
        <v>69</v>
      </c>
      <c r="B70" s="86" t="s">
        <v>45</v>
      </c>
      <c r="C70" s="21" t="s">
        <v>834</v>
      </c>
      <c r="D70" s="21" t="s">
        <v>692</v>
      </c>
      <c r="E70" s="21" t="s">
        <v>813</v>
      </c>
      <c r="F70" s="21" t="s">
        <v>811</v>
      </c>
      <c r="G70" s="21" t="s">
        <v>681</v>
      </c>
      <c r="H70" s="21" t="s">
        <v>812</v>
      </c>
      <c r="I70" s="21" t="s">
        <v>689</v>
      </c>
      <c r="J70" s="21" t="s">
        <v>670</v>
      </c>
      <c r="K70" s="21" t="s">
        <v>669</v>
      </c>
      <c r="L70" s="21" t="s">
        <v>837</v>
      </c>
    </row>
    <row r="71" spans="1:12" s="85" customFormat="1">
      <c r="A71" s="83">
        <v>70</v>
      </c>
      <c r="B71" s="86" t="s">
        <v>164</v>
      </c>
      <c r="C71" s="102" t="s">
        <v>864</v>
      </c>
      <c r="D71" s="102" t="s">
        <v>867</v>
      </c>
      <c r="E71" s="102" t="s">
        <v>834</v>
      </c>
      <c r="F71" s="102" t="s">
        <v>673</v>
      </c>
      <c r="G71" s="102" t="s">
        <v>835</v>
      </c>
      <c r="H71" s="102" t="s">
        <v>813</v>
      </c>
      <c r="I71" s="102" t="s">
        <v>668</v>
      </c>
      <c r="J71" s="102" t="s">
        <v>811</v>
      </c>
      <c r="K71" s="102" t="s">
        <v>812</v>
      </c>
      <c r="L71" s="102" t="s">
        <v>837</v>
      </c>
    </row>
    <row r="72" spans="1:12" s="85" customFormat="1">
      <c r="A72" s="83">
        <v>71</v>
      </c>
      <c r="B72" s="86" t="s">
        <v>636</v>
      </c>
      <c r="C72" s="101" t="s">
        <v>870</v>
      </c>
      <c r="D72" s="102" t="s">
        <v>834</v>
      </c>
      <c r="E72" s="102" t="s">
        <v>835</v>
      </c>
      <c r="F72" s="102" t="s">
        <v>813</v>
      </c>
      <c r="G72" s="102" t="s">
        <v>668</v>
      </c>
      <c r="H72" s="102" t="s">
        <v>811</v>
      </c>
      <c r="I72" s="102" t="s">
        <v>812</v>
      </c>
      <c r="J72" s="102" t="s">
        <v>689</v>
      </c>
      <c r="K72" s="102" t="s">
        <v>836</v>
      </c>
      <c r="L72" s="102" t="s">
        <v>837</v>
      </c>
    </row>
    <row r="73" spans="1:12" s="85" customFormat="1">
      <c r="A73" s="83">
        <v>72</v>
      </c>
      <c r="B73" s="86" t="s">
        <v>46</v>
      </c>
      <c r="C73" s="102" t="s">
        <v>864</v>
      </c>
      <c r="D73" s="102" t="s">
        <v>876</v>
      </c>
      <c r="E73" s="102" t="s">
        <v>867</v>
      </c>
      <c r="F73" s="101" t="s">
        <v>859</v>
      </c>
      <c r="G73" s="102" t="s">
        <v>834</v>
      </c>
      <c r="H73" s="102" t="s">
        <v>813</v>
      </c>
      <c r="I73" s="102" t="s">
        <v>812</v>
      </c>
      <c r="J73" s="102" t="s">
        <v>670</v>
      </c>
      <c r="K73" s="102" t="s">
        <v>836</v>
      </c>
      <c r="L73" s="102" t="s">
        <v>837</v>
      </c>
    </row>
    <row r="74" spans="1:12" s="85" customFormat="1">
      <c r="A74" s="83">
        <v>73</v>
      </c>
      <c r="B74" s="87" t="s">
        <v>637</v>
      </c>
      <c r="C74" s="102" t="s">
        <v>871</v>
      </c>
      <c r="D74" s="102" t="s">
        <v>877</v>
      </c>
      <c r="E74" s="102" t="s">
        <v>834</v>
      </c>
      <c r="F74" s="102" t="s">
        <v>692</v>
      </c>
      <c r="G74" s="102" t="s">
        <v>813</v>
      </c>
      <c r="H74" s="102" t="s">
        <v>811</v>
      </c>
      <c r="I74" s="102" t="s">
        <v>812</v>
      </c>
      <c r="J74" s="102" t="s">
        <v>694</v>
      </c>
      <c r="K74" s="102" t="s">
        <v>690</v>
      </c>
      <c r="L74" s="102" t="s">
        <v>837</v>
      </c>
    </row>
    <row r="75" spans="1:12" s="85" customFormat="1">
      <c r="A75" s="83">
        <v>74</v>
      </c>
      <c r="B75" s="86" t="s">
        <v>267</v>
      </c>
      <c r="C75" s="102" t="s">
        <v>834</v>
      </c>
      <c r="D75" s="102" t="s">
        <v>692</v>
      </c>
      <c r="E75" s="102" t="s">
        <v>835</v>
      </c>
      <c r="F75" s="102" t="s">
        <v>813</v>
      </c>
      <c r="G75" s="102" t="s">
        <v>674</v>
      </c>
      <c r="H75" s="102" t="s">
        <v>668</v>
      </c>
      <c r="I75" s="102" t="s">
        <v>811</v>
      </c>
      <c r="J75" s="102" t="s">
        <v>812</v>
      </c>
      <c r="K75" s="102" t="s">
        <v>836</v>
      </c>
      <c r="L75" s="102" t="s">
        <v>837</v>
      </c>
    </row>
    <row r="76" spans="1:12" s="85" customFormat="1">
      <c r="A76" s="83">
        <v>75</v>
      </c>
      <c r="B76" s="86" t="s">
        <v>710</v>
      </c>
      <c r="C76" s="102" t="s">
        <v>834</v>
      </c>
      <c r="D76" s="102" t="s">
        <v>835</v>
      </c>
      <c r="E76" s="102" t="s">
        <v>680</v>
      </c>
      <c r="F76" s="102" t="s">
        <v>813</v>
      </c>
      <c r="G76" s="102" t="s">
        <v>668</v>
      </c>
      <c r="H76" s="102" t="s">
        <v>811</v>
      </c>
      <c r="I76" s="102" t="s">
        <v>681</v>
      </c>
      <c r="J76" s="102" t="s">
        <v>812</v>
      </c>
      <c r="K76" s="102" t="s">
        <v>836</v>
      </c>
      <c r="L76" s="102" t="s">
        <v>810</v>
      </c>
    </row>
    <row r="77" spans="1:12" s="85" customFormat="1">
      <c r="A77" s="83">
        <v>76</v>
      </c>
      <c r="B77" s="86" t="s">
        <v>47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 spans="1:12" s="85" customFormat="1">
      <c r="A78" s="83">
        <v>77</v>
      </c>
      <c r="B78" s="86" t="s">
        <v>48</v>
      </c>
      <c r="C78" s="102" t="s">
        <v>868</v>
      </c>
      <c r="D78" s="102" t="s">
        <v>834</v>
      </c>
      <c r="E78" s="102" t="s">
        <v>835</v>
      </c>
      <c r="F78" s="102" t="s">
        <v>813</v>
      </c>
      <c r="G78" s="102" t="s">
        <v>668</v>
      </c>
      <c r="H78" s="102" t="s">
        <v>811</v>
      </c>
      <c r="I78" s="102" t="s">
        <v>812</v>
      </c>
      <c r="J78" s="102" t="s">
        <v>670</v>
      </c>
      <c r="K78" s="102" t="s">
        <v>836</v>
      </c>
      <c r="L78" s="102" t="s">
        <v>837</v>
      </c>
    </row>
    <row r="79" spans="1:12" s="85" customFormat="1">
      <c r="A79" s="83">
        <v>78</v>
      </c>
      <c r="B79" s="86" t="s">
        <v>638</v>
      </c>
      <c r="C79" s="102" t="s">
        <v>868</v>
      </c>
      <c r="D79" s="102" t="s">
        <v>876</v>
      </c>
      <c r="E79" s="102" t="s">
        <v>867</v>
      </c>
      <c r="F79" s="101" t="s">
        <v>859</v>
      </c>
      <c r="G79" s="102" t="s">
        <v>834</v>
      </c>
      <c r="H79" s="102" t="s">
        <v>835</v>
      </c>
      <c r="I79" s="102" t="s">
        <v>813</v>
      </c>
      <c r="J79" s="102" t="s">
        <v>811</v>
      </c>
      <c r="K79" s="102" t="s">
        <v>812</v>
      </c>
      <c r="L79" s="102" t="s">
        <v>837</v>
      </c>
    </row>
    <row r="80" spans="1:12" s="85" customFormat="1">
      <c r="A80" s="83">
        <v>79</v>
      </c>
      <c r="B80" s="86" t="s">
        <v>221</v>
      </c>
      <c r="C80" s="101" t="s">
        <v>859</v>
      </c>
      <c r="D80" s="102" t="s">
        <v>834</v>
      </c>
      <c r="E80" s="102" t="s">
        <v>835</v>
      </c>
      <c r="F80" s="102" t="s">
        <v>813</v>
      </c>
      <c r="G80" s="102" t="s">
        <v>674</v>
      </c>
      <c r="H80" s="102" t="s">
        <v>668</v>
      </c>
      <c r="I80" s="102" t="s">
        <v>811</v>
      </c>
      <c r="J80" s="102" t="s">
        <v>690</v>
      </c>
      <c r="K80" s="102" t="s">
        <v>836</v>
      </c>
      <c r="L80" s="102" t="s">
        <v>837</v>
      </c>
    </row>
    <row r="81" spans="1:12" s="85" customFormat="1">
      <c r="A81" s="83">
        <v>80</v>
      </c>
      <c r="B81" s="86" t="s">
        <v>165</v>
      </c>
      <c r="C81" s="101" t="s">
        <v>859</v>
      </c>
      <c r="D81" s="102" t="s">
        <v>834</v>
      </c>
      <c r="E81" s="102" t="s">
        <v>692</v>
      </c>
      <c r="F81" s="102" t="s">
        <v>835</v>
      </c>
      <c r="G81" s="102" t="s">
        <v>813</v>
      </c>
      <c r="H81" s="102" t="s">
        <v>811</v>
      </c>
      <c r="I81" s="102" t="s">
        <v>812</v>
      </c>
      <c r="J81" s="102" t="s">
        <v>689</v>
      </c>
      <c r="K81" s="102" t="s">
        <v>670</v>
      </c>
      <c r="L81" s="102" t="s">
        <v>837</v>
      </c>
    </row>
    <row r="82" spans="1:12" s="85" customFormat="1">
      <c r="A82" s="83">
        <v>81</v>
      </c>
      <c r="B82" s="86" t="s">
        <v>147</v>
      </c>
      <c r="C82" s="102" t="s">
        <v>868</v>
      </c>
      <c r="D82" s="102" t="s">
        <v>867</v>
      </c>
      <c r="E82" s="102" t="s">
        <v>834</v>
      </c>
      <c r="F82" s="102" t="s">
        <v>835</v>
      </c>
      <c r="G82" s="102" t="s">
        <v>813</v>
      </c>
      <c r="H82" s="102" t="s">
        <v>668</v>
      </c>
      <c r="I82" s="102" t="s">
        <v>811</v>
      </c>
      <c r="J82" s="102" t="s">
        <v>812</v>
      </c>
      <c r="K82" s="102" t="s">
        <v>836</v>
      </c>
      <c r="L82" s="102" t="s">
        <v>837</v>
      </c>
    </row>
    <row r="83" spans="1:12" s="85" customFormat="1">
      <c r="A83" s="83">
        <v>82</v>
      </c>
      <c r="B83" s="86" t="s">
        <v>201</v>
      </c>
      <c r="C83" s="102" t="s">
        <v>867</v>
      </c>
      <c r="D83" s="102" t="s">
        <v>835</v>
      </c>
      <c r="E83" s="102" t="s">
        <v>813</v>
      </c>
      <c r="F83" s="102" t="s">
        <v>668</v>
      </c>
      <c r="G83" s="102" t="s">
        <v>811</v>
      </c>
      <c r="H83" s="102" t="s">
        <v>681</v>
      </c>
      <c r="I83" s="102" t="s">
        <v>812</v>
      </c>
      <c r="J83" s="102" t="s">
        <v>694</v>
      </c>
      <c r="K83" s="102" t="s">
        <v>836</v>
      </c>
      <c r="L83" s="102" t="s">
        <v>837</v>
      </c>
    </row>
    <row r="84" spans="1:12" s="85" customFormat="1">
      <c r="A84" s="83">
        <v>83</v>
      </c>
      <c r="B84" s="86" t="s">
        <v>639</v>
      </c>
      <c r="C84" s="101" t="s">
        <v>870</v>
      </c>
      <c r="D84" s="102" t="s">
        <v>834</v>
      </c>
      <c r="E84" s="102" t="s">
        <v>835</v>
      </c>
      <c r="F84" s="102" t="s">
        <v>813</v>
      </c>
      <c r="G84" s="102" t="s">
        <v>811</v>
      </c>
      <c r="H84" s="102" t="s">
        <v>812</v>
      </c>
      <c r="I84" s="102" t="s">
        <v>670</v>
      </c>
      <c r="J84" s="102" t="s">
        <v>690</v>
      </c>
      <c r="K84" s="102" t="s">
        <v>836</v>
      </c>
      <c r="L84" s="102" t="s">
        <v>837</v>
      </c>
    </row>
    <row r="85" spans="1:12" s="85" customFormat="1">
      <c r="A85" s="83">
        <v>84</v>
      </c>
      <c r="B85" s="86" t="s">
        <v>49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1:12" s="85" customFormat="1">
      <c r="A86" s="83">
        <v>85</v>
      </c>
      <c r="B86" s="86" t="s">
        <v>50</v>
      </c>
      <c r="C86" s="102" t="s">
        <v>860</v>
      </c>
      <c r="D86" s="102" t="s">
        <v>876</v>
      </c>
      <c r="E86" s="102" t="s">
        <v>834</v>
      </c>
      <c r="F86" s="102" t="s">
        <v>835</v>
      </c>
      <c r="G86" s="102" t="s">
        <v>680</v>
      </c>
      <c r="H86" s="102" t="s">
        <v>813</v>
      </c>
      <c r="I86" s="102" t="s">
        <v>668</v>
      </c>
      <c r="J86" s="102" t="s">
        <v>811</v>
      </c>
      <c r="K86" s="102" t="s">
        <v>812</v>
      </c>
      <c r="L86" s="102" t="s">
        <v>810</v>
      </c>
    </row>
    <row r="87" spans="1:12" s="85" customFormat="1">
      <c r="A87" s="83">
        <v>86</v>
      </c>
      <c r="B87" s="86" t="s">
        <v>251</v>
      </c>
      <c r="C87" s="102" t="s">
        <v>871</v>
      </c>
      <c r="D87" s="102" t="s">
        <v>868</v>
      </c>
      <c r="E87" s="102" t="s">
        <v>867</v>
      </c>
      <c r="F87" s="102" t="s">
        <v>834</v>
      </c>
      <c r="G87" s="102" t="s">
        <v>835</v>
      </c>
      <c r="H87" s="102" t="s">
        <v>813</v>
      </c>
      <c r="I87" s="102" t="s">
        <v>668</v>
      </c>
      <c r="J87" s="102" t="s">
        <v>812</v>
      </c>
      <c r="K87" s="102" t="s">
        <v>836</v>
      </c>
      <c r="L87" s="102" t="s">
        <v>837</v>
      </c>
    </row>
    <row r="88" spans="1:12" s="85" customFormat="1">
      <c r="A88" s="83">
        <v>87</v>
      </c>
      <c r="B88" s="86" t="s">
        <v>150</v>
      </c>
      <c r="C88" s="102" t="s">
        <v>871</v>
      </c>
      <c r="D88" s="102" t="s">
        <v>868</v>
      </c>
      <c r="E88" s="101" t="s">
        <v>859</v>
      </c>
      <c r="F88" s="102" t="s">
        <v>834</v>
      </c>
      <c r="G88" s="102" t="s">
        <v>835</v>
      </c>
      <c r="H88" s="102" t="s">
        <v>813</v>
      </c>
      <c r="I88" s="102" t="s">
        <v>811</v>
      </c>
      <c r="J88" s="102" t="s">
        <v>812</v>
      </c>
      <c r="K88" s="102" t="s">
        <v>836</v>
      </c>
      <c r="L88" s="102" t="s">
        <v>810</v>
      </c>
    </row>
    <row r="89" spans="1:12" s="85" customFormat="1">
      <c r="A89" s="83">
        <v>88</v>
      </c>
      <c r="B89" s="86" t="s">
        <v>214</v>
      </c>
      <c r="C89" s="102" t="s">
        <v>864</v>
      </c>
      <c r="D89" s="102" t="s">
        <v>871</v>
      </c>
      <c r="E89" s="101" t="s">
        <v>872</v>
      </c>
      <c r="F89" s="102" t="s">
        <v>834</v>
      </c>
      <c r="G89" s="102" t="s">
        <v>835</v>
      </c>
      <c r="H89" s="102" t="s">
        <v>813</v>
      </c>
      <c r="I89" s="102" t="s">
        <v>811</v>
      </c>
      <c r="J89" s="102" t="s">
        <v>812</v>
      </c>
      <c r="K89" s="102" t="s">
        <v>670</v>
      </c>
      <c r="L89" s="102" t="s">
        <v>837</v>
      </c>
    </row>
    <row r="90" spans="1:12" s="85" customFormat="1">
      <c r="A90" s="83">
        <v>89</v>
      </c>
      <c r="B90" s="86" t="s">
        <v>51</v>
      </c>
      <c r="C90" s="102" t="s">
        <v>867</v>
      </c>
      <c r="D90" s="102" t="s">
        <v>834</v>
      </c>
      <c r="E90" s="102" t="s">
        <v>835</v>
      </c>
      <c r="F90" s="102" t="s">
        <v>813</v>
      </c>
      <c r="G90" s="102" t="s">
        <v>668</v>
      </c>
      <c r="H90" s="102" t="s">
        <v>811</v>
      </c>
      <c r="I90" s="102" t="s">
        <v>812</v>
      </c>
      <c r="J90" s="102" t="s">
        <v>690</v>
      </c>
      <c r="K90" s="102" t="s">
        <v>836</v>
      </c>
      <c r="L90" s="102" t="s">
        <v>810</v>
      </c>
    </row>
    <row r="91" spans="1:12" s="85" customFormat="1">
      <c r="A91" s="83">
        <v>90</v>
      </c>
      <c r="B91" s="86" t="s">
        <v>640</v>
      </c>
      <c r="C91" s="101" t="s">
        <v>875</v>
      </c>
      <c r="D91" s="101" t="s">
        <v>870</v>
      </c>
      <c r="E91" s="101" t="s">
        <v>872</v>
      </c>
      <c r="F91" s="102" t="s">
        <v>867</v>
      </c>
      <c r="G91" s="102" t="s">
        <v>835</v>
      </c>
      <c r="H91" s="102" t="s">
        <v>680</v>
      </c>
      <c r="I91" s="102" t="s">
        <v>813</v>
      </c>
      <c r="J91" s="102" t="s">
        <v>811</v>
      </c>
      <c r="K91" s="102" t="s">
        <v>681</v>
      </c>
      <c r="L91" s="102" t="s">
        <v>837</v>
      </c>
    </row>
    <row r="92" spans="1:12" s="85" customFormat="1">
      <c r="A92" s="83">
        <v>91</v>
      </c>
      <c r="B92" s="86" t="s">
        <v>235</v>
      </c>
      <c r="C92" s="102" t="s">
        <v>834</v>
      </c>
      <c r="D92" s="102" t="s">
        <v>692</v>
      </c>
      <c r="E92" s="102" t="s">
        <v>835</v>
      </c>
      <c r="F92" s="102" t="s">
        <v>813</v>
      </c>
      <c r="G92" s="102" t="s">
        <v>668</v>
      </c>
      <c r="H92" s="102" t="s">
        <v>811</v>
      </c>
      <c r="I92" s="102" t="s">
        <v>812</v>
      </c>
      <c r="J92" s="102" t="s">
        <v>690</v>
      </c>
      <c r="K92" s="102" t="s">
        <v>836</v>
      </c>
      <c r="L92" s="102" t="s">
        <v>837</v>
      </c>
    </row>
    <row r="93" spans="1:12" s="85" customFormat="1">
      <c r="A93" s="83">
        <v>92</v>
      </c>
      <c r="B93" s="86" t="s">
        <v>159</v>
      </c>
      <c r="C93" s="101" t="s">
        <v>870</v>
      </c>
      <c r="D93" s="102" t="s">
        <v>834</v>
      </c>
      <c r="E93" s="102" t="s">
        <v>692</v>
      </c>
      <c r="F93" s="102" t="s">
        <v>835</v>
      </c>
      <c r="G93" s="102" t="s">
        <v>813</v>
      </c>
      <c r="H93" s="102" t="s">
        <v>668</v>
      </c>
      <c r="I93" s="102" t="s">
        <v>811</v>
      </c>
      <c r="J93" s="102" t="s">
        <v>812</v>
      </c>
      <c r="K93" s="102" t="s">
        <v>670</v>
      </c>
      <c r="L93" s="102" t="s">
        <v>837</v>
      </c>
    </row>
    <row r="94" spans="1:12" s="85" customFormat="1">
      <c r="A94" s="83">
        <v>93</v>
      </c>
      <c r="B94" s="86" t="s">
        <v>52</v>
      </c>
      <c r="C94" s="101" t="s">
        <v>859</v>
      </c>
      <c r="D94" s="102" t="s">
        <v>834</v>
      </c>
      <c r="E94" s="102" t="s">
        <v>835</v>
      </c>
      <c r="F94" s="102" t="s">
        <v>813</v>
      </c>
      <c r="G94" s="102" t="s">
        <v>838</v>
      </c>
      <c r="H94" s="102" t="s">
        <v>668</v>
      </c>
      <c r="I94" s="102" t="s">
        <v>811</v>
      </c>
      <c r="J94" s="102" t="s">
        <v>812</v>
      </c>
      <c r="K94" s="102" t="s">
        <v>836</v>
      </c>
      <c r="L94" s="102" t="s">
        <v>837</v>
      </c>
    </row>
    <row r="95" spans="1:12" s="85" customFormat="1">
      <c r="A95" s="83">
        <v>94</v>
      </c>
      <c r="B95" s="86" t="s">
        <v>641</v>
      </c>
      <c r="C95" s="102" t="s">
        <v>834</v>
      </c>
      <c r="D95" s="102" t="s">
        <v>692</v>
      </c>
      <c r="E95" s="102" t="s">
        <v>835</v>
      </c>
      <c r="F95" s="102" t="s">
        <v>675</v>
      </c>
      <c r="G95" s="102" t="s">
        <v>813</v>
      </c>
      <c r="H95" s="102" t="s">
        <v>838</v>
      </c>
      <c r="I95" s="102" t="s">
        <v>811</v>
      </c>
      <c r="J95" s="102" t="s">
        <v>812</v>
      </c>
      <c r="K95" s="102" t="s">
        <v>836</v>
      </c>
      <c r="L95" s="102" t="s">
        <v>837</v>
      </c>
    </row>
    <row r="96" spans="1:12" s="85" customFormat="1">
      <c r="A96" s="83">
        <v>95</v>
      </c>
      <c r="B96" s="86" t="s">
        <v>53</v>
      </c>
      <c r="C96" s="102" t="s">
        <v>834</v>
      </c>
      <c r="D96" s="102" t="s">
        <v>692</v>
      </c>
      <c r="E96" s="102" t="s">
        <v>835</v>
      </c>
      <c r="F96" s="102" t="s">
        <v>813</v>
      </c>
      <c r="G96" s="102" t="s">
        <v>668</v>
      </c>
      <c r="H96" s="102" t="s">
        <v>811</v>
      </c>
      <c r="I96" s="102" t="s">
        <v>812</v>
      </c>
      <c r="J96" s="102" t="s">
        <v>695</v>
      </c>
      <c r="K96" s="102" t="s">
        <v>836</v>
      </c>
      <c r="L96" s="102" t="s">
        <v>837</v>
      </c>
    </row>
    <row r="97" spans="1:12" s="85" customFormat="1">
      <c r="A97" s="83">
        <v>96</v>
      </c>
      <c r="B97" s="86" t="s">
        <v>642</v>
      </c>
      <c r="C97" s="101" t="s">
        <v>859</v>
      </c>
      <c r="D97" s="102" t="s">
        <v>834</v>
      </c>
      <c r="E97" s="102" t="s">
        <v>692</v>
      </c>
      <c r="F97" s="102" t="s">
        <v>835</v>
      </c>
      <c r="G97" s="102" t="s">
        <v>813</v>
      </c>
      <c r="H97" s="102" t="s">
        <v>681</v>
      </c>
      <c r="I97" s="102" t="s">
        <v>812</v>
      </c>
      <c r="J97" s="102" t="s">
        <v>670</v>
      </c>
      <c r="K97" s="102" t="s">
        <v>669</v>
      </c>
      <c r="L97" s="102" t="s">
        <v>837</v>
      </c>
    </row>
    <row r="98" spans="1:12" s="85" customFormat="1">
      <c r="A98" s="83">
        <v>97</v>
      </c>
      <c r="B98" s="86" t="s">
        <v>193</v>
      </c>
      <c r="C98" s="102" t="s">
        <v>874</v>
      </c>
      <c r="D98" s="102" t="s">
        <v>867</v>
      </c>
      <c r="E98" s="102" t="s">
        <v>834</v>
      </c>
      <c r="F98" s="102" t="s">
        <v>835</v>
      </c>
      <c r="G98" s="102" t="s">
        <v>813</v>
      </c>
      <c r="H98" s="102" t="s">
        <v>811</v>
      </c>
      <c r="I98" s="102" t="s">
        <v>812</v>
      </c>
      <c r="J98" s="102" t="s">
        <v>695</v>
      </c>
      <c r="K98" s="102" t="s">
        <v>690</v>
      </c>
      <c r="L98" s="102" t="s">
        <v>810</v>
      </c>
    </row>
    <row r="99" spans="1:12" s="85" customFormat="1">
      <c r="A99" s="83">
        <v>98</v>
      </c>
      <c r="B99" s="86" t="s">
        <v>643</v>
      </c>
      <c r="C99" s="102" t="s">
        <v>863</v>
      </c>
      <c r="D99" s="101" t="s">
        <v>870</v>
      </c>
      <c r="E99" s="102" t="s">
        <v>867</v>
      </c>
      <c r="F99" s="102" t="s">
        <v>834</v>
      </c>
      <c r="G99" s="102" t="s">
        <v>835</v>
      </c>
      <c r="H99" s="102" t="s">
        <v>813</v>
      </c>
      <c r="I99" s="102" t="s">
        <v>811</v>
      </c>
      <c r="J99" s="102" t="s">
        <v>812</v>
      </c>
      <c r="K99" s="102" t="s">
        <v>836</v>
      </c>
      <c r="L99" s="102" t="s">
        <v>837</v>
      </c>
    </row>
    <row r="100" spans="1:12" s="85" customFormat="1">
      <c r="A100" s="83">
        <v>99</v>
      </c>
      <c r="B100" s="86" t="s">
        <v>54</v>
      </c>
      <c r="C100" s="102" t="s">
        <v>871</v>
      </c>
      <c r="D100" s="102" t="s">
        <v>868</v>
      </c>
      <c r="E100" s="102" t="s">
        <v>876</v>
      </c>
      <c r="F100" s="102" t="s">
        <v>867</v>
      </c>
      <c r="G100" s="102" t="s">
        <v>834</v>
      </c>
      <c r="H100" s="102" t="s">
        <v>835</v>
      </c>
      <c r="I100" s="102" t="s">
        <v>813</v>
      </c>
      <c r="J100" s="102" t="s">
        <v>811</v>
      </c>
      <c r="K100" s="102" t="s">
        <v>812</v>
      </c>
      <c r="L100" s="102" t="s">
        <v>837</v>
      </c>
    </row>
    <row r="101" spans="1:12" s="85" customFormat="1">
      <c r="A101" s="83">
        <v>100</v>
      </c>
      <c r="B101" s="86" t="s">
        <v>202</v>
      </c>
      <c r="C101" s="101" t="s">
        <v>870</v>
      </c>
      <c r="D101" s="102" t="s">
        <v>868</v>
      </c>
      <c r="E101" s="101" t="s">
        <v>859</v>
      </c>
      <c r="F101" s="102" t="s">
        <v>692</v>
      </c>
      <c r="G101" s="102" t="s">
        <v>813</v>
      </c>
      <c r="H101" s="102" t="s">
        <v>811</v>
      </c>
      <c r="I101" s="102" t="s">
        <v>812</v>
      </c>
      <c r="J101" s="102" t="s">
        <v>689</v>
      </c>
      <c r="K101" s="102" t="s">
        <v>690</v>
      </c>
      <c r="L101" s="102" t="s">
        <v>837</v>
      </c>
    </row>
    <row r="102" spans="1:12" s="85" customFormat="1">
      <c r="A102" s="83">
        <v>101</v>
      </c>
      <c r="B102" s="86" t="s">
        <v>55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1:12" s="85" customFormat="1">
      <c r="A103" s="83">
        <v>102</v>
      </c>
      <c r="B103" s="86" t="s">
        <v>56</v>
      </c>
      <c r="C103" s="102" t="s">
        <v>871</v>
      </c>
      <c r="D103" s="101" t="s">
        <v>878</v>
      </c>
      <c r="E103" s="102" t="s">
        <v>834</v>
      </c>
      <c r="F103" s="102" t="s">
        <v>692</v>
      </c>
      <c r="G103" s="102" t="s">
        <v>680</v>
      </c>
      <c r="H103" s="102" t="s">
        <v>813</v>
      </c>
      <c r="I103" s="102" t="s">
        <v>811</v>
      </c>
      <c r="J103" s="102" t="s">
        <v>812</v>
      </c>
      <c r="K103" s="102" t="s">
        <v>836</v>
      </c>
      <c r="L103" s="102" t="s">
        <v>810</v>
      </c>
    </row>
    <row r="104" spans="1:12" s="85" customFormat="1">
      <c r="A104" s="83">
        <v>103</v>
      </c>
      <c r="B104" s="86" t="s">
        <v>711</v>
      </c>
      <c r="C104" s="101" t="s">
        <v>859</v>
      </c>
      <c r="D104" s="102" t="s">
        <v>834</v>
      </c>
      <c r="E104" s="102" t="s">
        <v>835</v>
      </c>
      <c r="F104" s="102" t="s">
        <v>813</v>
      </c>
      <c r="G104" s="102" t="s">
        <v>811</v>
      </c>
      <c r="H104" s="102" t="s">
        <v>681</v>
      </c>
      <c r="I104" s="102" t="s">
        <v>812</v>
      </c>
      <c r="J104" s="102" t="s">
        <v>690</v>
      </c>
      <c r="K104" s="102" t="s">
        <v>836</v>
      </c>
      <c r="L104" s="102" t="s">
        <v>837</v>
      </c>
    </row>
    <row r="105" spans="1:12" s="85" customFormat="1">
      <c r="A105" s="83">
        <v>104</v>
      </c>
      <c r="B105" s="86" t="s">
        <v>185</v>
      </c>
      <c r="C105" s="101" t="s">
        <v>870</v>
      </c>
      <c r="D105" s="102" t="s">
        <v>834</v>
      </c>
      <c r="E105" s="102" t="s">
        <v>692</v>
      </c>
      <c r="F105" s="102" t="s">
        <v>680</v>
      </c>
      <c r="G105" s="102" t="s">
        <v>813</v>
      </c>
      <c r="H105" s="102" t="s">
        <v>811</v>
      </c>
      <c r="I105" s="102" t="s">
        <v>681</v>
      </c>
      <c r="J105" s="102" t="s">
        <v>812</v>
      </c>
      <c r="K105" s="102" t="s">
        <v>670</v>
      </c>
      <c r="L105" s="102" t="s">
        <v>810</v>
      </c>
    </row>
    <row r="106" spans="1:12" s="85" customFormat="1">
      <c r="A106" s="83">
        <v>105</v>
      </c>
      <c r="B106" s="86" t="s">
        <v>57</v>
      </c>
      <c r="C106" s="102" t="s">
        <v>868</v>
      </c>
      <c r="D106" s="102" t="s">
        <v>867</v>
      </c>
      <c r="E106" s="102" t="s">
        <v>834</v>
      </c>
      <c r="F106" s="102" t="s">
        <v>813</v>
      </c>
      <c r="G106" s="102" t="s">
        <v>838</v>
      </c>
      <c r="H106" s="102" t="s">
        <v>668</v>
      </c>
      <c r="I106" s="102" t="s">
        <v>811</v>
      </c>
      <c r="J106" s="102" t="s">
        <v>812</v>
      </c>
      <c r="K106" s="102" t="s">
        <v>836</v>
      </c>
      <c r="L106" s="102" t="s">
        <v>837</v>
      </c>
    </row>
    <row r="107" spans="1:12" s="85" customFormat="1">
      <c r="A107" s="83">
        <v>106</v>
      </c>
      <c r="B107" s="86" t="s">
        <v>133</v>
      </c>
      <c r="C107" s="102" t="s">
        <v>860</v>
      </c>
      <c r="D107" s="102" t="s">
        <v>863</v>
      </c>
      <c r="E107" s="102" t="s">
        <v>867</v>
      </c>
      <c r="F107" s="101" t="s">
        <v>859</v>
      </c>
      <c r="G107" s="102" t="s">
        <v>834</v>
      </c>
      <c r="H107" s="102" t="s">
        <v>835</v>
      </c>
      <c r="I107" s="102" t="s">
        <v>813</v>
      </c>
      <c r="J107" s="102" t="s">
        <v>811</v>
      </c>
      <c r="K107" s="102" t="s">
        <v>812</v>
      </c>
      <c r="L107" s="102" t="s">
        <v>837</v>
      </c>
    </row>
    <row r="108" spans="1:12" s="85" customFormat="1">
      <c r="A108" s="83">
        <v>107</v>
      </c>
      <c r="B108" s="86" t="s">
        <v>134</v>
      </c>
      <c r="C108" s="102" t="s">
        <v>863</v>
      </c>
      <c r="D108" s="101" t="s">
        <v>870</v>
      </c>
      <c r="E108" s="102" t="s">
        <v>867</v>
      </c>
      <c r="F108" s="101" t="s">
        <v>859</v>
      </c>
      <c r="G108" s="102" t="s">
        <v>834</v>
      </c>
      <c r="H108" s="102" t="s">
        <v>692</v>
      </c>
      <c r="I108" s="102" t="s">
        <v>813</v>
      </c>
      <c r="J108" s="102" t="s">
        <v>811</v>
      </c>
      <c r="K108" s="102" t="s">
        <v>812</v>
      </c>
      <c r="L108" s="102" t="s">
        <v>810</v>
      </c>
    </row>
    <row r="109" spans="1:12" s="85" customFormat="1">
      <c r="A109" s="83">
        <v>108</v>
      </c>
      <c r="B109" s="86" t="s">
        <v>291</v>
      </c>
      <c r="C109" s="101" t="s">
        <v>869</v>
      </c>
      <c r="D109" s="101" t="s">
        <v>872</v>
      </c>
      <c r="E109" s="102" t="s">
        <v>834</v>
      </c>
      <c r="F109" s="102" t="s">
        <v>835</v>
      </c>
      <c r="G109" s="102" t="s">
        <v>813</v>
      </c>
      <c r="H109" s="102" t="s">
        <v>668</v>
      </c>
      <c r="I109" s="102" t="s">
        <v>811</v>
      </c>
      <c r="J109" s="102" t="s">
        <v>812</v>
      </c>
      <c r="K109" s="102" t="s">
        <v>836</v>
      </c>
      <c r="L109" s="102" t="s">
        <v>837</v>
      </c>
    </row>
    <row r="110" spans="1:12" s="85" customFormat="1">
      <c r="A110" s="83">
        <v>109</v>
      </c>
      <c r="B110" s="86" t="s">
        <v>167</v>
      </c>
      <c r="C110" s="102" t="s">
        <v>863</v>
      </c>
      <c r="D110" s="102" t="s">
        <v>874</v>
      </c>
      <c r="E110" s="101" t="s">
        <v>870</v>
      </c>
      <c r="F110" s="102" t="s">
        <v>877</v>
      </c>
      <c r="G110" s="102" t="s">
        <v>868</v>
      </c>
      <c r="H110" s="102" t="s">
        <v>867</v>
      </c>
      <c r="I110" s="102" t="s">
        <v>834</v>
      </c>
      <c r="J110" s="102" t="s">
        <v>692</v>
      </c>
      <c r="K110" s="102" t="s">
        <v>835</v>
      </c>
      <c r="L110" s="102" t="s">
        <v>837</v>
      </c>
    </row>
    <row r="111" spans="1:12" s="85" customFormat="1">
      <c r="A111" s="83">
        <v>110</v>
      </c>
      <c r="B111" s="86" t="s">
        <v>58</v>
      </c>
      <c r="C111" s="101" t="s">
        <v>870</v>
      </c>
      <c r="D111" s="102" t="s">
        <v>868</v>
      </c>
      <c r="E111" s="102" t="s">
        <v>867</v>
      </c>
      <c r="F111" s="102" t="s">
        <v>834</v>
      </c>
      <c r="G111" s="102" t="s">
        <v>835</v>
      </c>
      <c r="H111" s="102" t="s">
        <v>813</v>
      </c>
      <c r="I111" s="102" t="s">
        <v>668</v>
      </c>
      <c r="J111" s="102" t="s">
        <v>681</v>
      </c>
      <c r="K111" s="102" t="s">
        <v>812</v>
      </c>
      <c r="L111" s="102" t="s">
        <v>837</v>
      </c>
    </row>
    <row r="112" spans="1:12" s="85" customFormat="1">
      <c r="A112" s="83">
        <v>111</v>
      </c>
      <c r="B112" s="86" t="s">
        <v>59</v>
      </c>
      <c r="C112" s="102" t="s">
        <v>834</v>
      </c>
      <c r="D112" s="102" t="s">
        <v>835</v>
      </c>
      <c r="E112" s="102" t="s">
        <v>813</v>
      </c>
      <c r="F112" s="102" t="s">
        <v>668</v>
      </c>
      <c r="G112" s="102" t="s">
        <v>811</v>
      </c>
      <c r="H112" s="102" t="s">
        <v>812</v>
      </c>
      <c r="I112" s="102" t="s">
        <v>689</v>
      </c>
      <c r="J112" s="102" t="s">
        <v>690</v>
      </c>
      <c r="K112" s="102" t="s">
        <v>836</v>
      </c>
      <c r="L112" s="102" t="s">
        <v>837</v>
      </c>
    </row>
    <row r="113" spans="1:12" s="85" customFormat="1">
      <c r="A113" s="83">
        <v>112</v>
      </c>
      <c r="B113" s="86" t="s">
        <v>292</v>
      </c>
      <c r="C113" s="102" t="s">
        <v>863</v>
      </c>
      <c r="D113" s="102" t="s">
        <v>877</v>
      </c>
      <c r="E113" s="102" t="s">
        <v>867</v>
      </c>
      <c r="F113" s="101" t="s">
        <v>859</v>
      </c>
      <c r="G113" s="102" t="s">
        <v>834</v>
      </c>
      <c r="H113" s="102" t="s">
        <v>692</v>
      </c>
      <c r="I113" s="102" t="s">
        <v>835</v>
      </c>
      <c r="J113" s="102" t="s">
        <v>812</v>
      </c>
      <c r="K113" s="102" t="s">
        <v>669</v>
      </c>
      <c r="L113" s="102" t="s">
        <v>837</v>
      </c>
    </row>
    <row r="114" spans="1:12" s="85" customFormat="1">
      <c r="A114" s="83">
        <v>113</v>
      </c>
      <c r="B114" s="86" t="s">
        <v>293</v>
      </c>
      <c r="C114" s="101" t="s">
        <v>859</v>
      </c>
      <c r="D114" s="102" t="s">
        <v>834</v>
      </c>
      <c r="E114" s="102" t="s">
        <v>835</v>
      </c>
      <c r="F114" s="102" t="s">
        <v>813</v>
      </c>
      <c r="G114" s="102" t="s">
        <v>811</v>
      </c>
      <c r="H114" s="102" t="s">
        <v>812</v>
      </c>
      <c r="I114" s="102" t="s">
        <v>670</v>
      </c>
      <c r="J114" s="102" t="s">
        <v>690</v>
      </c>
      <c r="K114" s="102" t="s">
        <v>836</v>
      </c>
      <c r="L114" s="102" t="s">
        <v>810</v>
      </c>
    </row>
    <row r="115" spans="1:12" s="85" customFormat="1">
      <c r="A115" s="83">
        <v>114</v>
      </c>
      <c r="B115" s="86" t="s">
        <v>268</v>
      </c>
      <c r="C115" s="102" t="s">
        <v>871</v>
      </c>
      <c r="D115" s="101" t="s">
        <v>872</v>
      </c>
      <c r="E115" s="102" t="s">
        <v>867</v>
      </c>
      <c r="F115" s="102" t="s">
        <v>834</v>
      </c>
      <c r="G115" s="102" t="s">
        <v>813</v>
      </c>
      <c r="H115" s="102" t="s">
        <v>811</v>
      </c>
      <c r="I115" s="102" t="s">
        <v>681</v>
      </c>
      <c r="J115" s="102" t="s">
        <v>812</v>
      </c>
      <c r="K115" s="102" t="s">
        <v>836</v>
      </c>
      <c r="L115" s="102" t="s">
        <v>837</v>
      </c>
    </row>
    <row r="116" spans="1:12" s="85" customFormat="1">
      <c r="A116" s="83">
        <v>115</v>
      </c>
      <c r="B116" s="86" t="s">
        <v>729</v>
      </c>
      <c r="C116" s="101" t="s">
        <v>869</v>
      </c>
      <c r="D116" s="102" t="s">
        <v>868</v>
      </c>
      <c r="E116" s="102" t="s">
        <v>867</v>
      </c>
      <c r="F116" s="102" t="s">
        <v>680</v>
      </c>
      <c r="G116" s="102" t="s">
        <v>813</v>
      </c>
      <c r="H116" s="102" t="s">
        <v>811</v>
      </c>
      <c r="I116" s="102" t="s">
        <v>681</v>
      </c>
      <c r="J116" s="102" t="s">
        <v>812</v>
      </c>
      <c r="K116" s="102" t="s">
        <v>836</v>
      </c>
      <c r="L116" s="102" t="s">
        <v>810</v>
      </c>
    </row>
    <row r="117" spans="1:12" s="85" customFormat="1">
      <c r="A117" s="83">
        <v>116</v>
      </c>
      <c r="B117" s="86" t="s">
        <v>60</v>
      </c>
      <c r="C117" s="101" t="s">
        <v>862</v>
      </c>
      <c r="D117" s="102" t="s">
        <v>871</v>
      </c>
      <c r="E117" s="101" t="s">
        <v>859</v>
      </c>
      <c r="F117" s="102" t="s">
        <v>834</v>
      </c>
      <c r="G117" s="102" t="s">
        <v>835</v>
      </c>
      <c r="H117" s="102" t="s">
        <v>813</v>
      </c>
      <c r="I117" s="102" t="s">
        <v>672</v>
      </c>
      <c r="J117" s="102" t="s">
        <v>812</v>
      </c>
      <c r="K117" s="102" t="s">
        <v>690</v>
      </c>
      <c r="L117" s="102" t="s">
        <v>810</v>
      </c>
    </row>
    <row r="118" spans="1:12" s="85" customFormat="1">
      <c r="A118" s="83">
        <v>117</v>
      </c>
      <c r="B118" s="86" t="s">
        <v>61</v>
      </c>
      <c r="C118" s="102" t="s">
        <v>863</v>
      </c>
      <c r="D118" s="101" t="s">
        <v>859</v>
      </c>
      <c r="E118" s="102" t="s">
        <v>834</v>
      </c>
      <c r="F118" s="102" t="s">
        <v>692</v>
      </c>
      <c r="G118" s="102" t="s">
        <v>835</v>
      </c>
      <c r="H118" s="102" t="s">
        <v>813</v>
      </c>
      <c r="I118" s="102" t="s">
        <v>811</v>
      </c>
      <c r="J118" s="102" t="s">
        <v>812</v>
      </c>
      <c r="K118" s="102" t="s">
        <v>836</v>
      </c>
      <c r="L118" s="102" t="s">
        <v>810</v>
      </c>
    </row>
    <row r="119" spans="1:12" s="85" customFormat="1">
      <c r="A119" s="83">
        <v>118</v>
      </c>
      <c r="B119" s="86" t="s">
        <v>168</v>
      </c>
      <c r="C119" s="102" t="s">
        <v>834</v>
      </c>
      <c r="D119" s="102" t="s">
        <v>692</v>
      </c>
      <c r="E119" s="102" t="s">
        <v>813</v>
      </c>
      <c r="F119" s="102" t="s">
        <v>668</v>
      </c>
      <c r="G119" s="102" t="s">
        <v>811</v>
      </c>
      <c r="H119" s="102" t="s">
        <v>812</v>
      </c>
      <c r="I119" s="102" t="s">
        <v>694</v>
      </c>
      <c r="J119" s="102" t="s">
        <v>690</v>
      </c>
      <c r="K119" s="102" t="s">
        <v>836</v>
      </c>
      <c r="L119" s="102" t="s">
        <v>837</v>
      </c>
    </row>
    <row r="120" spans="1:12" s="85" customFormat="1">
      <c r="A120" s="83">
        <v>119</v>
      </c>
      <c r="B120" s="86" t="s">
        <v>295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 spans="1:12" s="85" customFormat="1">
      <c r="A121" s="83">
        <v>120</v>
      </c>
      <c r="B121" s="86" t="s">
        <v>62</v>
      </c>
      <c r="C121" s="102" t="s">
        <v>871</v>
      </c>
      <c r="D121" s="102" t="s">
        <v>868</v>
      </c>
      <c r="E121" s="102" t="s">
        <v>876</v>
      </c>
      <c r="F121" s="102" t="s">
        <v>867</v>
      </c>
      <c r="G121" s="102" t="s">
        <v>813</v>
      </c>
      <c r="H121" s="102" t="s">
        <v>811</v>
      </c>
      <c r="I121" s="102" t="s">
        <v>681</v>
      </c>
      <c r="J121" s="102" t="s">
        <v>812</v>
      </c>
      <c r="K121" s="102" t="s">
        <v>690</v>
      </c>
      <c r="L121" s="102" t="s">
        <v>810</v>
      </c>
    </row>
    <row r="122" spans="1:12" s="85" customFormat="1">
      <c r="A122" s="83">
        <v>121</v>
      </c>
      <c r="B122" s="86" t="s">
        <v>63</v>
      </c>
      <c r="C122" s="101" t="s">
        <v>872</v>
      </c>
      <c r="D122" s="101" t="s">
        <v>859</v>
      </c>
      <c r="E122" s="102" t="s">
        <v>834</v>
      </c>
      <c r="F122" s="102" t="s">
        <v>835</v>
      </c>
      <c r="G122" s="102" t="s">
        <v>813</v>
      </c>
      <c r="H122" s="102" t="s">
        <v>668</v>
      </c>
      <c r="I122" s="102" t="s">
        <v>811</v>
      </c>
      <c r="J122" s="102" t="s">
        <v>812</v>
      </c>
      <c r="K122" s="102" t="s">
        <v>836</v>
      </c>
      <c r="L122" s="102" t="s">
        <v>837</v>
      </c>
    </row>
    <row r="123" spans="1:12" s="85" customFormat="1">
      <c r="A123" s="83">
        <v>122</v>
      </c>
      <c r="B123" s="86" t="s">
        <v>64</v>
      </c>
      <c r="C123" s="102" t="s">
        <v>864</v>
      </c>
      <c r="D123" s="102" t="s">
        <v>874</v>
      </c>
      <c r="E123" s="101" t="s">
        <v>859</v>
      </c>
      <c r="F123" s="102" t="s">
        <v>834</v>
      </c>
      <c r="G123" s="102" t="s">
        <v>835</v>
      </c>
      <c r="H123" s="102" t="s">
        <v>813</v>
      </c>
      <c r="I123" s="102" t="s">
        <v>811</v>
      </c>
      <c r="J123" s="102" t="s">
        <v>812</v>
      </c>
      <c r="K123" s="102" t="s">
        <v>669</v>
      </c>
      <c r="L123" s="102" t="s">
        <v>810</v>
      </c>
    </row>
    <row r="124" spans="1:12" s="85" customFormat="1">
      <c r="A124" s="83">
        <v>123</v>
      </c>
      <c r="B124" s="86" t="s">
        <v>169</v>
      </c>
      <c r="C124" s="101" t="s">
        <v>872</v>
      </c>
      <c r="D124" s="101" t="s">
        <v>859</v>
      </c>
      <c r="E124" s="102" t="s">
        <v>834</v>
      </c>
      <c r="F124" s="102" t="s">
        <v>835</v>
      </c>
      <c r="G124" s="102" t="s">
        <v>813</v>
      </c>
      <c r="H124" s="102" t="s">
        <v>811</v>
      </c>
      <c r="I124" s="102" t="s">
        <v>681</v>
      </c>
      <c r="J124" s="102" t="s">
        <v>812</v>
      </c>
      <c r="K124" s="102" t="s">
        <v>836</v>
      </c>
      <c r="L124" s="102" t="s">
        <v>837</v>
      </c>
    </row>
    <row r="125" spans="1:12" s="85" customFormat="1">
      <c r="A125" s="83">
        <v>124</v>
      </c>
      <c r="B125" s="86" t="s">
        <v>65</v>
      </c>
      <c r="C125" s="102" t="s">
        <v>871</v>
      </c>
      <c r="D125" s="102" t="s">
        <v>867</v>
      </c>
      <c r="E125" s="102" t="s">
        <v>834</v>
      </c>
      <c r="F125" s="102" t="s">
        <v>835</v>
      </c>
      <c r="G125" s="102" t="s">
        <v>813</v>
      </c>
      <c r="H125" s="102" t="s">
        <v>838</v>
      </c>
      <c r="I125" s="102" t="s">
        <v>812</v>
      </c>
      <c r="J125" s="102" t="s">
        <v>689</v>
      </c>
      <c r="K125" s="102" t="s">
        <v>690</v>
      </c>
      <c r="L125" s="102" t="s">
        <v>837</v>
      </c>
    </row>
    <row r="126" spans="1:12" s="85" customFormat="1">
      <c r="A126" s="83">
        <v>125</v>
      </c>
      <c r="B126" s="86" t="s">
        <v>274</v>
      </c>
      <c r="C126" s="101" t="s">
        <v>859</v>
      </c>
      <c r="D126" s="102" t="s">
        <v>834</v>
      </c>
      <c r="E126" s="102" t="s">
        <v>835</v>
      </c>
      <c r="F126" s="102" t="s">
        <v>675</v>
      </c>
      <c r="G126" s="102" t="s">
        <v>813</v>
      </c>
      <c r="H126" s="102" t="s">
        <v>811</v>
      </c>
      <c r="I126" s="102" t="s">
        <v>801</v>
      </c>
      <c r="J126" s="102" t="s">
        <v>812</v>
      </c>
      <c r="K126" s="102" t="s">
        <v>695</v>
      </c>
      <c r="L126" s="102" t="s">
        <v>837</v>
      </c>
    </row>
    <row r="127" spans="1:12" s="85" customFormat="1">
      <c r="A127" s="83">
        <v>126</v>
      </c>
      <c r="B127" s="86" t="s">
        <v>228</v>
      </c>
      <c r="C127" s="102" t="s">
        <v>834</v>
      </c>
      <c r="D127" s="102" t="s">
        <v>835</v>
      </c>
      <c r="E127" s="102" t="s">
        <v>813</v>
      </c>
      <c r="F127" s="102" t="s">
        <v>838</v>
      </c>
      <c r="G127" s="102" t="s">
        <v>668</v>
      </c>
      <c r="H127" s="102" t="s">
        <v>811</v>
      </c>
      <c r="I127" s="102" t="s">
        <v>681</v>
      </c>
      <c r="J127" s="102" t="s">
        <v>812</v>
      </c>
      <c r="K127" s="102" t="s">
        <v>690</v>
      </c>
      <c r="L127" s="102" t="s">
        <v>837</v>
      </c>
    </row>
    <row r="128" spans="1:12" s="85" customFormat="1">
      <c r="A128" s="83">
        <v>127</v>
      </c>
      <c r="B128" s="86" t="s">
        <v>66</v>
      </c>
      <c r="C128" s="102" t="s">
        <v>868</v>
      </c>
      <c r="D128" s="102" t="s">
        <v>867</v>
      </c>
      <c r="E128" s="101" t="s">
        <v>859</v>
      </c>
      <c r="F128" s="102" t="s">
        <v>834</v>
      </c>
      <c r="G128" s="102" t="s">
        <v>835</v>
      </c>
      <c r="H128" s="102" t="s">
        <v>813</v>
      </c>
      <c r="I128" s="102" t="s">
        <v>811</v>
      </c>
      <c r="J128" s="102" t="s">
        <v>812</v>
      </c>
      <c r="K128" s="102" t="s">
        <v>836</v>
      </c>
      <c r="L128" s="102" t="s">
        <v>810</v>
      </c>
    </row>
    <row r="129" spans="1:12" s="85" customFormat="1">
      <c r="A129" s="83">
        <v>128</v>
      </c>
      <c r="B129" s="86" t="s">
        <v>67</v>
      </c>
      <c r="C129" s="101" t="s">
        <v>869</v>
      </c>
      <c r="D129" s="102" t="s">
        <v>867</v>
      </c>
      <c r="E129" s="102" t="s">
        <v>834</v>
      </c>
      <c r="F129" s="102" t="s">
        <v>835</v>
      </c>
      <c r="G129" s="102" t="s">
        <v>813</v>
      </c>
      <c r="H129" s="102" t="s">
        <v>811</v>
      </c>
      <c r="I129" s="102" t="s">
        <v>812</v>
      </c>
      <c r="J129" s="102" t="s">
        <v>670</v>
      </c>
      <c r="K129" s="102" t="s">
        <v>836</v>
      </c>
      <c r="L129" s="102" t="s">
        <v>837</v>
      </c>
    </row>
    <row r="130" spans="1:12" s="85" customFormat="1">
      <c r="A130" s="83">
        <v>129</v>
      </c>
      <c r="B130" s="86" t="s">
        <v>644</v>
      </c>
      <c r="C130" s="102" t="s">
        <v>867</v>
      </c>
      <c r="D130" s="102" t="s">
        <v>834</v>
      </c>
      <c r="E130" s="102" t="s">
        <v>680</v>
      </c>
      <c r="F130" s="102" t="s">
        <v>813</v>
      </c>
      <c r="G130" s="102" t="s">
        <v>668</v>
      </c>
      <c r="H130" s="102" t="s">
        <v>811</v>
      </c>
      <c r="I130" s="102" t="s">
        <v>812</v>
      </c>
      <c r="J130" s="102" t="s">
        <v>690</v>
      </c>
      <c r="K130" s="102" t="s">
        <v>836</v>
      </c>
      <c r="L130" s="102" t="s">
        <v>837</v>
      </c>
    </row>
    <row r="131" spans="1:12" s="85" customFormat="1">
      <c r="A131" s="83">
        <v>130</v>
      </c>
      <c r="B131" s="86" t="s">
        <v>186</v>
      </c>
      <c r="C131" s="102" t="s">
        <v>871</v>
      </c>
      <c r="D131" s="101" t="s">
        <v>869</v>
      </c>
      <c r="E131" s="102" t="s">
        <v>868</v>
      </c>
      <c r="F131" s="102" t="s">
        <v>867</v>
      </c>
      <c r="G131" s="102" t="s">
        <v>834</v>
      </c>
      <c r="H131" s="102" t="s">
        <v>813</v>
      </c>
      <c r="I131" s="102" t="s">
        <v>811</v>
      </c>
      <c r="J131" s="102" t="s">
        <v>812</v>
      </c>
      <c r="K131" s="102" t="s">
        <v>836</v>
      </c>
      <c r="L131" s="102" t="s">
        <v>810</v>
      </c>
    </row>
    <row r="132" spans="1:12" s="85" customFormat="1">
      <c r="A132" s="83">
        <v>131</v>
      </c>
      <c r="B132" s="86" t="s">
        <v>253</v>
      </c>
      <c r="C132" s="102" t="s">
        <v>867</v>
      </c>
      <c r="D132" s="102" t="s">
        <v>834</v>
      </c>
      <c r="E132" s="102" t="s">
        <v>835</v>
      </c>
      <c r="F132" s="102" t="s">
        <v>813</v>
      </c>
      <c r="G132" s="102" t="s">
        <v>668</v>
      </c>
      <c r="H132" s="102" t="s">
        <v>811</v>
      </c>
      <c r="I132" s="102" t="s">
        <v>812</v>
      </c>
      <c r="J132" s="102" t="s">
        <v>690</v>
      </c>
      <c r="K132" s="102" t="s">
        <v>836</v>
      </c>
      <c r="L132" s="102" t="s">
        <v>837</v>
      </c>
    </row>
    <row r="133" spans="1:12" s="85" customFormat="1">
      <c r="A133" s="83">
        <v>132</v>
      </c>
      <c r="B133" s="86" t="s">
        <v>68</v>
      </c>
      <c r="C133" s="102" t="s">
        <v>860</v>
      </c>
      <c r="D133" s="101" t="s">
        <v>870</v>
      </c>
      <c r="E133" s="102" t="s">
        <v>868</v>
      </c>
      <c r="F133" s="101" t="s">
        <v>859</v>
      </c>
      <c r="G133" s="102" t="s">
        <v>834</v>
      </c>
      <c r="H133" s="102" t="s">
        <v>835</v>
      </c>
      <c r="I133" s="102" t="s">
        <v>813</v>
      </c>
      <c r="J133" s="102" t="s">
        <v>811</v>
      </c>
      <c r="K133" s="102" t="s">
        <v>812</v>
      </c>
      <c r="L133" s="102" t="s">
        <v>837</v>
      </c>
    </row>
    <row r="134" spans="1:12" s="85" customFormat="1">
      <c r="A134" s="83">
        <v>133</v>
      </c>
      <c r="B134" s="86" t="s">
        <v>69</v>
      </c>
      <c r="C134" s="102" t="s">
        <v>683</v>
      </c>
      <c r="D134" s="102" t="s">
        <v>676</v>
      </c>
      <c r="E134" s="102" t="s">
        <v>680</v>
      </c>
      <c r="F134" s="102" t="s">
        <v>813</v>
      </c>
      <c r="G134" s="102" t="s">
        <v>811</v>
      </c>
      <c r="H134" s="102" t="s">
        <v>801</v>
      </c>
      <c r="I134" s="102" t="s">
        <v>812</v>
      </c>
      <c r="J134" s="102" t="s">
        <v>694</v>
      </c>
      <c r="K134" s="102" t="s">
        <v>669</v>
      </c>
      <c r="L134" s="102" t="s">
        <v>837</v>
      </c>
    </row>
    <row r="135" spans="1:12" s="85" customFormat="1">
      <c r="A135" s="83">
        <v>134</v>
      </c>
      <c r="B135" s="86" t="s">
        <v>254</v>
      </c>
      <c r="C135" s="102" t="s">
        <v>867</v>
      </c>
      <c r="D135" s="101" t="s">
        <v>859</v>
      </c>
      <c r="E135" s="102" t="s">
        <v>834</v>
      </c>
      <c r="F135" s="102" t="s">
        <v>835</v>
      </c>
      <c r="G135" s="102" t="s">
        <v>813</v>
      </c>
      <c r="H135" s="102" t="s">
        <v>668</v>
      </c>
      <c r="I135" s="102" t="s">
        <v>811</v>
      </c>
      <c r="J135" s="102" t="s">
        <v>812</v>
      </c>
      <c r="K135" s="102" t="s">
        <v>836</v>
      </c>
      <c r="L135" s="102" t="s">
        <v>837</v>
      </c>
    </row>
    <row r="136" spans="1:12" s="85" customFormat="1">
      <c r="A136" s="83">
        <v>135</v>
      </c>
      <c r="B136" s="86" t="s">
        <v>70</v>
      </c>
      <c r="C136" s="102" t="s">
        <v>867</v>
      </c>
      <c r="D136" s="101" t="s">
        <v>859</v>
      </c>
      <c r="E136" s="102" t="s">
        <v>834</v>
      </c>
      <c r="F136" s="102" t="s">
        <v>835</v>
      </c>
      <c r="G136" s="102" t="s">
        <v>813</v>
      </c>
      <c r="H136" s="102" t="s">
        <v>668</v>
      </c>
      <c r="I136" s="102" t="s">
        <v>811</v>
      </c>
      <c r="J136" s="102" t="s">
        <v>812</v>
      </c>
      <c r="K136" s="102" t="s">
        <v>836</v>
      </c>
      <c r="L136" s="102" t="s">
        <v>837</v>
      </c>
    </row>
    <row r="137" spans="1:12" s="85" customFormat="1">
      <c r="A137" s="83">
        <v>136</v>
      </c>
      <c r="B137" s="86" t="s">
        <v>296</v>
      </c>
      <c r="C137" s="102" t="s">
        <v>834</v>
      </c>
      <c r="D137" s="102" t="s">
        <v>835</v>
      </c>
      <c r="E137" s="102" t="s">
        <v>838</v>
      </c>
      <c r="F137" s="102" t="s">
        <v>668</v>
      </c>
      <c r="G137" s="102" t="s">
        <v>811</v>
      </c>
      <c r="H137" s="102" t="s">
        <v>681</v>
      </c>
      <c r="I137" s="102" t="s">
        <v>812</v>
      </c>
      <c r="J137" s="102" t="s">
        <v>690</v>
      </c>
      <c r="K137" s="102" t="s">
        <v>836</v>
      </c>
      <c r="L137" s="102" t="s">
        <v>810</v>
      </c>
    </row>
    <row r="138" spans="1:12" s="85" customFormat="1">
      <c r="A138" s="83">
        <v>137</v>
      </c>
      <c r="B138" s="86" t="s">
        <v>71</v>
      </c>
      <c r="C138" s="101" t="s">
        <v>869</v>
      </c>
      <c r="D138" s="102" t="s">
        <v>834</v>
      </c>
      <c r="E138" s="102" t="s">
        <v>692</v>
      </c>
      <c r="F138" s="102" t="s">
        <v>835</v>
      </c>
      <c r="G138" s="102" t="s">
        <v>813</v>
      </c>
      <c r="H138" s="102" t="s">
        <v>668</v>
      </c>
      <c r="I138" s="102" t="s">
        <v>811</v>
      </c>
      <c r="J138" s="102" t="s">
        <v>812</v>
      </c>
      <c r="K138" s="102" t="s">
        <v>690</v>
      </c>
      <c r="L138" s="102" t="s">
        <v>810</v>
      </c>
    </row>
    <row r="139" spans="1:12" s="85" customFormat="1">
      <c r="A139" s="83">
        <v>138</v>
      </c>
      <c r="B139" s="86" t="s">
        <v>204</v>
      </c>
      <c r="C139" s="102" t="s">
        <v>864</v>
      </c>
      <c r="D139" s="102" t="s">
        <v>871</v>
      </c>
      <c r="E139" s="102" t="s">
        <v>868</v>
      </c>
      <c r="F139" s="102" t="s">
        <v>834</v>
      </c>
      <c r="G139" s="102" t="s">
        <v>813</v>
      </c>
      <c r="H139" s="102" t="s">
        <v>811</v>
      </c>
      <c r="I139" s="102" t="s">
        <v>681</v>
      </c>
      <c r="J139" s="102" t="s">
        <v>812</v>
      </c>
      <c r="K139" s="102" t="s">
        <v>836</v>
      </c>
      <c r="L139" s="102" t="s">
        <v>810</v>
      </c>
    </row>
    <row r="140" spans="1:12" s="85" customFormat="1">
      <c r="A140" s="83">
        <v>139</v>
      </c>
      <c r="B140" s="86" t="s">
        <v>72</v>
      </c>
      <c r="C140" s="101" t="s">
        <v>859</v>
      </c>
      <c r="D140" s="102" t="s">
        <v>834</v>
      </c>
      <c r="E140" s="102" t="s">
        <v>835</v>
      </c>
      <c r="F140" s="102" t="s">
        <v>813</v>
      </c>
      <c r="G140" s="102" t="s">
        <v>668</v>
      </c>
      <c r="H140" s="102" t="s">
        <v>811</v>
      </c>
      <c r="I140" s="102" t="s">
        <v>681</v>
      </c>
      <c r="J140" s="102" t="s">
        <v>812</v>
      </c>
      <c r="K140" s="102" t="s">
        <v>836</v>
      </c>
      <c r="L140" s="102" t="s">
        <v>837</v>
      </c>
    </row>
    <row r="141" spans="1:12" s="85" customFormat="1">
      <c r="A141" s="83">
        <v>140</v>
      </c>
      <c r="B141" s="86" t="s">
        <v>170</v>
      </c>
      <c r="C141" s="102" t="s">
        <v>864</v>
      </c>
      <c r="D141" s="102" t="s">
        <v>874</v>
      </c>
      <c r="E141" s="101" t="s">
        <v>870</v>
      </c>
      <c r="F141" s="102" t="s">
        <v>867</v>
      </c>
      <c r="G141" s="102" t="s">
        <v>834</v>
      </c>
      <c r="H141" s="102" t="s">
        <v>813</v>
      </c>
      <c r="I141" s="102" t="s">
        <v>668</v>
      </c>
      <c r="J141" s="102" t="s">
        <v>811</v>
      </c>
      <c r="K141" s="102" t="s">
        <v>812</v>
      </c>
      <c r="L141" s="102" t="s">
        <v>837</v>
      </c>
    </row>
    <row r="142" spans="1:12" s="85" customFormat="1">
      <c r="A142" s="83">
        <v>141</v>
      </c>
      <c r="B142" s="86" t="s">
        <v>645</v>
      </c>
      <c r="C142" s="101" t="s">
        <v>859</v>
      </c>
      <c r="D142" s="102" t="s">
        <v>834</v>
      </c>
      <c r="E142" s="102" t="s">
        <v>835</v>
      </c>
      <c r="F142" s="102" t="s">
        <v>813</v>
      </c>
      <c r="G142" s="102" t="s">
        <v>668</v>
      </c>
      <c r="H142" s="102" t="s">
        <v>811</v>
      </c>
      <c r="I142" s="102" t="s">
        <v>812</v>
      </c>
      <c r="J142" s="102" t="s">
        <v>690</v>
      </c>
      <c r="K142" s="102" t="s">
        <v>836</v>
      </c>
      <c r="L142" s="102" t="s">
        <v>837</v>
      </c>
    </row>
    <row r="143" spans="1:12" s="85" customFormat="1">
      <c r="A143" s="83">
        <v>142</v>
      </c>
      <c r="B143" s="86" t="s">
        <v>73</v>
      </c>
      <c r="C143" s="21" t="s">
        <v>834</v>
      </c>
      <c r="D143" s="21" t="s">
        <v>835</v>
      </c>
      <c r="E143" s="21" t="s">
        <v>813</v>
      </c>
      <c r="F143" s="21" t="s">
        <v>668</v>
      </c>
      <c r="G143" s="21" t="s">
        <v>811</v>
      </c>
      <c r="H143" s="21" t="s">
        <v>681</v>
      </c>
      <c r="I143" s="21" t="s">
        <v>812</v>
      </c>
      <c r="J143" s="21" t="s">
        <v>670</v>
      </c>
      <c r="K143" s="21" t="s">
        <v>836</v>
      </c>
      <c r="L143" s="21" t="s">
        <v>837</v>
      </c>
    </row>
    <row r="144" spans="1:12" s="85" customFormat="1">
      <c r="A144" s="83">
        <v>143</v>
      </c>
      <c r="B144" s="86" t="s">
        <v>297</v>
      </c>
      <c r="C144" s="102" t="s">
        <v>867</v>
      </c>
      <c r="D144" s="101" t="s">
        <v>859</v>
      </c>
      <c r="E144" s="102" t="s">
        <v>834</v>
      </c>
      <c r="F144" s="102" t="s">
        <v>835</v>
      </c>
      <c r="G144" s="102" t="s">
        <v>813</v>
      </c>
      <c r="H144" s="102" t="s">
        <v>668</v>
      </c>
      <c r="I144" s="102" t="s">
        <v>811</v>
      </c>
      <c r="J144" s="102" t="s">
        <v>812</v>
      </c>
      <c r="K144" s="102" t="s">
        <v>690</v>
      </c>
      <c r="L144" s="102" t="s">
        <v>837</v>
      </c>
    </row>
    <row r="145" spans="1:12" s="85" customFormat="1">
      <c r="A145" s="83">
        <v>144</v>
      </c>
      <c r="B145" s="86" t="s">
        <v>646</v>
      </c>
      <c r="C145" s="102" t="s">
        <v>867</v>
      </c>
      <c r="D145" s="102" t="s">
        <v>692</v>
      </c>
      <c r="E145" s="102" t="s">
        <v>835</v>
      </c>
      <c r="F145" s="102" t="s">
        <v>813</v>
      </c>
      <c r="G145" s="102" t="s">
        <v>672</v>
      </c>
      <c r="H145" s="102" t="s">
        <v>811</v>
      </c>
      <c r="I145" s="102" t="s">
        <v>812</v>
      </c>
      <c r="J145" s="102" t="s">
        <v>689</v>
      </c>
      <c r="K145" s="102" t="s">
        <v>836</v>
      </c>
      <c r="L145" s="102" t="s">
        <v>810</v>
      </c>
    </row>
    <row r="146" spans="1:12" s="85" customFormat="1">
      <c r="A146" s="83">
        <v>145</v>
      </c>
      <c r="B146" s="86" t="s">
        <v>276</v>
      </c>
      <c r="C146" s="102" t="s">
        <v>834</v>
      </c>
      <c r="D146" s="102" t="s">
        <v>692</v>
      </c>
      <c r="E146" s="102" t="s">
        <v>680</v>
      </c>
      <c r="F146" s="102" t="s">
        <v>813</v>
      </c>
      <c r="G146" s="102" t="s">
        <v>674</v>
      </c>
      <c r="H146" s="102" t="s">
        <v>668</v>
      </c>
      <c r="I146" s="102" t="s">
        <v>811</v>
      </c>
      <c r="J146" s="102" t="s">
        <v>812</v>
      </c>
      <c r="K146" s="102" t="s">
        <v>670</v>
      </c>
      <c r="L146" s="102" t="s">
        <v>837</v>
      </c>
    </row>
    <row r="147" spans="1:12" s="85" customFormat="1">
      <c r="A147" s="83">
        <v>146</v>
      </c>
      <c r="B147" s="86" t="s">
        <v>787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 spans="1:12" s="85" customFormat="1">
      <c r="A148" s="83">
        <v>147</v>
      </c>
      <c r="B148" s="86" t="s">
        <v>74</v>
      </c>
      <c r="C148" s="101" t="s">
        <v>870</v>
      </c>
      <c r="D148" s="101" t="s">
        <v>859</v>
      </c>
      <c r="E148" s="102" t="s">
        <v>834</v>
      </c>
      <c r="F148" s="102" t="s">
        <v>692</v>
      </c>
      <c r="G148" s="102" t="s">
        <v>835</v>
      </c>
      <c r="H148" s="102" t="s">
        <v>813</v>
      </c>
      <c r="I148" s="102" t="s">
        <v>811</v>
      </c>
      <c r="J148" s="102" t="s">
        <v>812</v>
      </c>
      <c r="K148" s="102" t="s">
        <v>836</v>
      </c>
      <c r="L148" s="102" t="s">
        <v>837</v>
      </c>
    </row>
    <row r="149" spans="1:12" s="85" customFormat="1">
      <c r="A149" s="83">
        <v>148</v>
      </c>
      <c r="B149" s="86" t="s">
        <v>342</v>
      </c>
      <c r="C149" s="102" t="s">
        <v>864</v>
      </c>
      <c r="D149" s="102" t="s">
        <v>868</v>
      </c>
      <c r="E149" s="102" t="s">
        <v>867</v>
      </c>
      <c r="F149" s="101" t="s">
        <v>859</v>
      </c>
      <c r="G149" s="102" t="s">
        <v>834</v>
      </c>
      <c r="H149" s="102" t="s">
        <v>673</v>
      </c>
      <c r="I149" s="102" t="s">
        <v>813</v>
      </c>
      <c r="J149" s="102" t="s">
        <v>811</v>
      </c>
      <c r="K149" s="102" t="s">
        <v>812</v>
      </c>
      <c r="L149" s="102" t="s">
        <v>837</v>
      </c>
    </row>
    <row r="150" spans="1:12" s="85" customFormat="1">
      <c r="A150" s="83">
        <v>149</v>
      </c>
      <c r="B150" s="86" t="s">
        <v>75</v>
      </c>
      <c r="C150" s="21" t="s">
        <v>692</v>
      </c>
      <c r="D150" s="21" t="s">
        <v>835</v>
      </c>
      <c r="E150" s="21" t="s">
        <v>680</v>
      </c>
      <c r="F150" s="21" t="s">
        <v>813</v>
      </c>
      <c r="G150" s="21" t="s">
        <v>668</v>
      </c>
      <c r="H150" s="21" t="s">
        <v>811</v>
      </c>
      <c r="I150" s="21" t="s">
        <v>681</v>
      </c>
      <c r="J150" s="21" t="s">
        <v>812</v>
      </c>
      <c r="K150" s="21" t="s">
        <v>690</v>
      </c>
      <c r="L150" s="21" t="s">
        <v>837</v>
      </c>
    </row>
    <row r="151" spans="1:12" s="85" customFormat="1">
      <c r="A151" s="83">
        <v>150</v>
      </c>
      <c r="B151" s="86" t="s">
        <v>205</v>
      </c>
      <c r="C151" s="102" t="s">
        <v>868</v>
      </c>
      <c r="D151" s="102" t="s">
        <v>867</v>
      </c>
      <c r="E151" s="102" t="s">
        <v>834</v>
      </c>
      <c r="F151" s="102" t="s">
        <v>692</v>
      </c>
      <c r="G151" s="102" t="s">
        <v>835</v>
      </c>
      <c r="H151" s="102" t="s">
        <v>813</v>
      </c>
      <c r="I151" s="102" t="s">
        <v>811</v>
      </c>
      <c r="J151" s="102" t="s">
        <v>812</v>
      </c>
      <c r="K151" s="102" t="s">
        <v>836</v>
      </c>
      <c r="L151" s="102" t="s">
        <v>837</v>
      </c>
    </row>
    <row r="152" spans="1:12" s="85" customFormat="1">
      <c r="A152" s="83">
        <v>151</v>
      </c>
      <c r="B152" s="86" t="s">
        <v>206</v>
      </c>
      <c r="C152" s="21" t="s">
        <v>673</v>
      </c>
      <c r="D152" s="21" t="s">
        <v>675</v>
      </c>
      <c r="E152" s="21" t="s">
        <v>838</v>
      </c>
      <c r="F152" s="21" t="s">
        <v>668</v>
      </c>
      <c r="G152" s="21" t="s">
        <v>811</v>
      </c>
      <c r="H152" s="21" t="s">
        <v>681</v>
      </c>
      <c r="I152" s="21" t="s">
        <v>812</v>
      </c>
      <c r="J152" s="21" t="s">
        <v>694</v>
      </c>
      <c r="K152" s="21" t="s">
        <v>690</v>
      </c>
      <c r="L152" s="21" t="s">
        <v>837</v>
      </c>
    </row>
    <row r="153" spans="1:12" s="85" customFormat="1">
      <c r="A153" s="83">
        <v>152</v>
      </c>
      <c r="B153" s="86" t="s">
        <v>647</v>
      </c>
      <c r="C153" s="101" t="s">
        <v>859</v>
      </c>
      <c r="D153" s="102" t="s">
        <v>834</v>
      </c>
      <c r="E153" s="102" t="s">
        <v>692</v>
      </c>
      <c r="F153" s="102" t="s">
        <v>835</v>
      </c>
      <c r="G153" s="102" t="s">
        <v>813</v>
      </c>
      <c r="H153" s="102" t="s">
        <v>668</v>
      </c>
      <c r="I153" s="102" t="s">
        <v>801</v>
      </c>
      <c r="J153" s="102" t="s">
        <v>812</v>
      </c>
      <c r="K153" s="102" t="s">
        <v>670</v>
      </c>
      <c r="L153" s="102" t="s">
        <v>837</v>
      </c>
    </row>
    <row r="154" spans="1:12" s="85" customFormat="1">
      <c r="A154" s="83">
        <v>153</v>
      </c>
      <c r="B154" s="86" t="s">
        <v>217</v>
      </c>
      <c r="C154" s="21"/>
      <c r="D154" s="21"/>
      <c r="E154" s="21"/>
      <c r="F154" s="21"/>
      <c r="G154" s="21"/>
      <c r="H154" s="21"/>
      <c r="I154" s="21"/>
      <c r="J154" s="21"/>
      <c r="K154" s="21"/>
      <c r="L154" s="21"/>
    </row>
    <row r="155" spans="1:12" s="85" customFormat="1">
      <c r="A155" s="83">
        <v>154</v>
      </c>
      <c r="B155" s="86" t="s">
        <v>76</v>
      </c>
      <c r="C155" s="21" t="s">
        <v>834</v>
      </c>
      <c r="D155" s="21" t="s">
        <v>692</v>
      </c>
      <c r="E155" s="21" t="s">
        <v>835</v>
      </c>
      <c r="F155" s="21" t="s">
        <v>680</v>
      </c>
      <c r="G155" s="21" t="s">
        <v>813</v>
      </c>
      <c r="H155" s="21" t="s">
        <v>668</v>
      </c>
      <c r="I155" s="21" t="s">
        <v>811</v>
      </c>
      <c r="J155" s="21" t="s">
        <v>812</v>
      </c>
      <c r="K155" s="21" t="s">
        <v>690</v>
      </c>
      <c r="L155" s="21" t="s">
        <v>837</v>
      </c>
    </row>
    <row r="156" spans="1:12" s="85" customFormat="1">
      <c r="A156" s="83">
        <v>155</v>
      </c>
      <c r="B156" s="86" t="s">
        <v>207</v>
      </c>
      <c r="C156" s="102" t="s">
        <v>864</v>
      </c>
      <c r="D156" s="102" t="s">
        <v>867</v>
      </c>
      <c r="E156" s="102" t="s">
        <v>834</v>
      </c>
      <c r="F156" s="102" t="s">
        <v>835</v>
      </c>
      <c r="G156" s="102" t="s">
        <v>813</v>
      </c>
      <c r="H156" s="102" t="s">
        <v>838</v>
      </c>
      <c r="I156" s="102" t="s">
        <v>811</v>
      </c>
      <c r="J156" s="102" t="s">
        <v>812</v>
      </c>
      <c r="K156" s="102" t="s">
        <v>836</v>
      </c>
      <c r="L156" s="102" t="s">
        <v>837</v>
      </c>
    </row>
    <row r="157" spans="1:12" s="85" customFormat="1">
      <c r="A157" s="83">
        <v>156</v>
      </c>
      <c r="B157" s="86" t="s">
        <v>648</v>
      </c>
      <c r="C157" s="101" t="s">
        <v>865</v>
      </c>
      <c r="D157" s="102" t="s">
        <v>868</v>
      </c>
      <c r="E157" s="102" t="s">
        <v>834</v>
      </c>
      <c r="F157" s="102" t="s">
        <v>835</v>
      </c>
      <c r="G157" s="102" t="s">
        <v>813</v>
      </c>
      <c r="H157" s="102" t="s">
        <v>668</v>
      </c>
      <c r="I157" s="102" t="s">
        <v>812</v>
      </c>
      <c r="J157" s="102" t="s">
        <v>670</v>
      </c>
      <c r="K157" s="102" t="s">
        <v>836</v>
      </c>
      <c r="L157" s="102" t="s">
        <v>837</v>
      </c>
    </row>
    <row r="158" spans="1:12" s="85" customFormat="1">
      <c r="A158" s="83">
        <v>157</v>
      </c>
      <c r="B158" s="86" t="s">
        <v>77</v>
      </c>
      <c r="C158" s="101" t="s">
        <v>861</v>
      </c>
      <c r="D158" s="101" t="s">
        <v>862</v>
      </c>
      <c r="E158" s="101" t="s">
        <v>869</v>
      </c>
      <c r="F158" s="101" t="s">
        <v>872</v>
      </c>
      <c r="G158" s="101" t="s">
        <v>859</v>
      </c>
      <c r="H158" s="102" t="s">
        <v>834</v>
      </c>
      <c r="I158" s="102" t="s">
        <v>674</v>
      </c>
      <c r="J158" s="102" t="s">
        <v>811</v>
      </c>
      <c r="K158" s="102" t="s">
        <v>694</v>
      </c>
      <c r="L158" s="102" t="s">
        <v>837</v>
      </c>
    </row>
    <row r="159" spans="1:12" s="85" customFormat="1">
      <c r="A159" s="83">
        <v>158</v>
      </c>
      <c r="B159" s="86" t="s">
        <v>78</v>
      </c>
      <c r="C159" s="101" t="s">
        <v>859</v>
      </c>
      <c r="D159" s="102" t="s">
        <v>834</v>
      </c>
      <c r="E159" s="102" t="s">
        <v>692</v>
      </c>
      <c r="F159" s="102" t="s">
        <v>835</v>
      </c>
      <c r="G159" s="102" t="s">
        <v>813</v>
      </c>
      <c r="H159" s="102" t="s">
        <v>668</v>
      </c>
      <c r="I159" s="102" t="s">
        <v>811</v>
      </c>
      <c r="J159" s="102" t="s">
        <v>681</v>
      </c>
      <c r="K159" s="102" t="s">
        <v>812</v>
      </c>
      <c r="L159" s="102" t="s">
        <v>810</v>
      </c>
    </row>
    <row r="160" spans="1:12" s="85" customFormat="1">
      <c r="A160" s="83">
        <v>159</v>
      </c>
      <c r="B160" s="86" t="s">
        <v>171</v>
      </c>
      <c r="C160" s="102" t="s">
        <v>871</v>
      </c>
      <c r="D160" s="102" t="s">
        <v>867</v>
      </c>
      <c r="E160" s="101" t="s">
        <v>859</v>
      </c>
      <c r="F160" s="102" t="s">
        <v>834</v>
      </c>
      <c r="G160" s="102" t="s">
        <v>835</v>
      </c>
      <c r="H160" s="102" t="s">
        <v>813</v>
      </c>
      <c r="I160" s="102" t="s">
        <v>672</v>
      </c>
      <c r="J160" s="102" t="s">
        <v>811</v>
      </c>
      <c r="K160" s="102" t="s">
        <v>812</v>
      </c>
      <c r="L160" s="102" t="s">
        <v>810</v>
      </c>
    </row>
    <row r="161" spans="1:12" s="85" customFormat="1">
      <c r="A161" s="83">
        <v>160</v>
      </c>
      <c r="B161" s="86" t="s">
        <v>317</v>
      </c>
      <c r="C161" s="102" t="s">
        <v>860</v>
      </c>
      <c r="D161" s="101" t="s">
        <v>859</v>
      </c>
      <c r="E161" s="102" t="s">
        <v>834</v>
      </c>
      <c r="F161" s="102" t="s">
        <v>835</v>
      </c>
      <c r="G161" s="102" t="s">
        <v>813</v>
      </c>
      <c r="H161" s="102" t="s">
        <v>668</v>
      </c>
      <c r="I161" s="102" t="s">
        <v>811</v>
      </c>
      <c r="J161" s="102" t="s">
        <v>812</v>
      </c>
      <c r="K161" s="102" t="s">
        <v>690</v>
      </c>
      <c r="L161" s="102" t="s">
        <v>810</v>
      </c>
    </row>
    <row r="162" spans="1:12" s="85" customFormat="1">
      <c r="A162" s="83">
        <v>161</v>
      </c>
      <c r="B162" s="86" t="s">
        <v>79</v>
      </c>
      <c r="C162" s="21"/>
      <c r="D162" s="21"/>
      <c r="E162" s="21"/>
      <c r="F162" s="21"/>
      <c r="G162" s="21"/>
      <c r="H162" s="21"/>
      <c r="I162" s="21"/>
      <c r="J162" s="21"/>
      <c r="K162" s="21"/>
      <c r="L162" s="21"/>
    </row>
    <row r="163" spans="1:12" s="85" customFormat="1">
      <c r="A163" s="83">
        <v>162</v>
      </c>
      <c r="B163" s="86" t="s">
        <v>172</v>
      </c>
      <c r="C163" s="102" t="s">
        <v>874</v>
      </c>
      <c r="D163" s="102" t="s">
        <v>868</v>
      </c>
      <c r="E163" s="102" t="s">
        <v>813</v>
      </c>
      <c r="F163" s="102" t="s">
        <v>668</v>
      </c>
      <c r="G163" s="102" t="s">
        <v>811</v>
      </c>
      <c r="H163" s="102" t="s">
        <v>681</v>
      </c>
      <c r="I163" s="102" t="s">
        <v>812</v>
      </c>
      <c r="J163" s="102" t="s">
        <v>689</v>
      </c>
      <c r="K163" s="102" t="s">
        <v>690</v>
      </c>
      <c r="L163" s="102" t="s">
        <v>837</v>
      </c>
    </row>
    <row r="164" spans="1:12" s="85" customFormat="1">
      <c r="A164" s="83">
        <v>163</v>
      </c>
      <c r="B164" s="86" t="s">
        <v>325</v>
      </c>
      <c r="C164" s="102" t="s">
        <v>834</v>
      </c>
      <c r="D164" s="102" t="s">
        <v>692</v>
      </c>
      <c r="E164" s="102" t="s">
        <v>835</v>
      </c>
      <c r="F164" s="102" t="s">
        <v>813</v>
      </c>
      <c r="G164" s="102" t="s">
        <v>668</v>
      </c>
      <c r="H164" s="102" t="s">
        <v>811</v>
      </c>
      <c r="I164" s="102" t="s">
        <v>812</v>
      </c>
      <c r="J164" s="102" t="s">
        <v>670</v>
      </c>
      <c r="K164" s="102" t="s">
        <v>690</v>
      </c>
      <c r="L164" s="102" t="s">
        <v>837</v>
      </c>
    </row>
    <row r="165" spans="1:12" s="85" customFormat="1">
      <c r="A165" s="83">
        <v>164</v>
      </c>
      <c r="B165" s="86" t="s">
        <v>146</v>
      </c>
      <c r="C165" s="102" t="s">
        <v>864</v>
      </c>
      <c r="D165" s="102" t="s">
        <v>868</v>
      </c>
      <c r="E165" s="102" t="s">
        <v>876</v>
      </c>
      <c r="F165" s="102" t="s">
        <v>867</v>
      </c>
      <c r="G165" s="102" t="s">
        <v>834</v>
      </c>
      <c r="H165" s="102" t="s">
        <v>835</v>
      </c>
      <c r="I165" s="102" t="s">
        <v>813</v>
      </c>
      <c r="J165" s="102" t="s">
        <v>811</v>
      </c>
      <c r="K165" s="102" t="s">
        <v>812</v>
      </c>
      <c r="L165" s="102" t="s">
        <v>837</v>
      </c>
    </row>
    <row r="166" spans="1:12" s="85" customFormat="1">
      <c r="A166" s="83">
        <v>165</v>
      </c>
      <c r="B166" s="86" t="s">
        <v>173</v>
      </c>
      <c r="C166" s="102" t="s">
        <v>860</v>
      </c>
      <c r="D166" s="102" t="s">
        <v>863</v>
      </c>
      <c r="E166" s="101" t="s">
        <v>875</v>
      </c>
      <c r="F166" s="102" t="s">
        <v>674</v>
      </c>
      <c r="G166" s="102" t="s">
        <v>811</v>
      </c>
      <c r="H166" s="102" t="s">
        <v>682</v>
      </c>
      <c r="I166" s="102" t="s">
        <v>689</v>
      </c>
      <c r="J166" s="102" t="s">
        <v>669</v>
      </c>
      <c r="K166" s="102" t="s">
        <v>839</v>
      </c>
      <c r="L166" s="102" t="s">
        <v>810</v>
      </c>
    </row>
    <row r="167" spans="1:12" s="85" customFormat="1">
      <c r="A167" s="83">
        <v>166</v>
      </c>
      <c r="B167" s="86" t="s">
        <v>80</v>
      </c>
      <c r="C167" s="101" t="s">
        <v>859</v>
      </c>
      <c r="D167" s="102" t="s">
        <v>834</v>
      </c>
      <c r="E167" s="102" t="s">
        <v>835</v>
      </c>
      <c r="F167" s="102" t="s">
        <v>813</v>
      </c>
      <c r="G167" s="102" t="s">
        <v>668</v>
      </c>
      <c r="H167" s="102" t="s">
        <v>811</v>
      </c>
      <c r="I167" s="102" t="s">
        <v>812</v>
      </c>
      <c r="J167" s="102" t="s">
        <v>690</v>
      </c>
      <c r="K167" s="102" t="s">
        <v>836</v>
      </c>
      <c r="L167" s="102" t="s">
        <v>837</v>
      </c>
    </row>
    <row r="168" spans="1:12" s="85" customFormat="1" ht="12.45" customHeight="1">
      <c r="A168" s="83">
        <v>167</v>
      </c>
      <c r="B168" s="86" t="s">
        <v>145</v>
      </c>
      <c r="C168" s="102" t="s">
        <v>834</v>
      </c>
      <c r="D168" s="102" t="s">
        <v>673</v>
      </c>
      <c r="E168" s="102" t="s">
        <v>835</v>
      </c>
      <c r="F168" s="102" t="s">
        <v>813</v>
      </c>
      <c r="G168" s="102" t="s">
        <v>668</v>
      </c>
      <c r="H168" s="102" t="s">
        <v>811</v>
      </c>
      <c r="I168" s="102" t="s">
        <v>681</v>
      </c>
      <c r="J168" s="102" t="s">
        <v>812</v>
      </c>
      <c r="K168" s="102" t="s">
        <v>836</v>
      </c>
      <c r="L168" s="102" t="s">
        <v>837</v>
      </c>
    </row>
    <row r="169" spans="1:12" s="85" customFormat="1">
      <c r="A169" s="83">
        <v>168</v>
      </c>
      <c r="B169" s="86" t="s">
        <v>323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/>
    </row>
    <row r="170" spans="1:12" s="85" customFormat="1">
      <c r="A170" s="83">
        <v>169</v>
      </c>
      <c r="B170" s="86" t="s">
        <v>343</v>
      </c>
      <c r="C170" s="21"/>
      <c r="D170" s="21"/>
      <c r="E170" s="21"/>
      <c r="F170" s="21"/>
      <c r="G170" s="21"/>
      <c r="H170" s="21"/>
      <c r="I170" s="21"/>
      <c r="J170" s="21"/>
      <c r="K170" s="21"/>
      <c r="L170" s="21"/>
    </row>
    <row r="171" spans="1:12" s="85" customFormat="1">
      <c r="A171" s="83">
        <v>170</v>
      </c>
      <c r="B171" s="86" t="s">
        <v>649</v>
      </c>
      <c r="C171" s="102" t="s">
        <v>871</v>
      </c>
      <c r="D171" s="101" t="s">
        <v>859</v>
      </c>
      <c r="E171" s="102" t="s">
        <v>834</v>
      </c>
      <c r="F171" s="102" t="s">
        <v>692</v>
      </c>
      <c r="G171" s="102" t="s">
        <v>835</v>
      </c>
      <c r="H171" s="102" t="s">
        <v>813</v>
      </c>
      <c r="I171" s="102" t="s">
        <v>811</v>
      </c>
      <c r="J171" s="102" t="s">
        <v>812</v>
      </c>
      <c r="K171" s="102" t="s">
        <v>690</v>
      </c>
      <c r="L171" s="102" t="s">
        <v>837</v>
      </c>
    </row>
    <row r="172" spans="1:12" s="85" customFormat="1">
      <c r="A172" s="83">
        <v>171</v>
      </c>
      <c r="B172" s="86" t="s">
        <v>270</v>
      </c>
      <c r="C172" s="102" t="s">
        <v>868</v>
      </c>
      <c r="D172" s="101" t="s">
        <v>878</v>
      </c>
      <c r="E172" s="102" t="s">
        <v>834</v>
      </c>
      <c r="F172" s="102" t="s">
        <v>835</v>
      </c>
      <c r="G172" s="102" t="s">
        <v>813</v>
      </c>
      <c r="H172" s="102" t="s">
        <v>811</v>
      </c>
      <c r="I172" s="102" t="s">
        <v>812</v>
      </c>
      <c r="J172" s="102" t="s">
        <v>689</v>
      </c>
      <c r="K172" s="102" t="s">
        <v>836</v>
      </c>
      <c r="L172" s="102" t="s">
        <v>837</v>
      </c>
    </row>
    <row r="173" spans="1:12" s="85" customFormat="1">
      <c r="A173" s="83">
        <v>172</v>
      </c>
      <c r="B173" s="86" t="s">
        <v>299</v>
      </c>
      <c r="C173" s="102" t="s">
        <v>863</v>
      </c>
      <c r="D173" s="102" t="s">
        <v>868</v>
      </c>
      <c r="E173" s="102" t="s">
        <v>867</v>
      </c>
      <c r="F173" s="101" t="s">
        <v>859</v>
      </c>
      <c r="G173" s="102" t="s">
        <v>834</v>
      </c>
      <c r="H173" s="102" t="s">
        <v>835</v>
      </c>
      <c r="I173" s="102" t="s">
        <v>813</v>
      </c>
      <c r="J173" s="102" t="s">
        <v>812</v>
      </c>
      <c r="K173" s="102" t="s">
        <v>690</v>
      </c>
      <c r="L173" s="102" t="s">
        <v>837</v>
      </c>
    </row>
    <row r="174" spans="1:12" s="85" customFormat="1">
      <c r="A174" s="83">
        <v>173</v>
      </c>
      <c r="B174" s="86" t="s">
        <v>712</v>
      </c>
      <c r="C174" s="21" t="s">
        <v>834</v>
      </c>
      <c r="D174" s="21" t="s">
        <v>813</v>
      </c>
      <c r="E174" s="21" t="s">
        <v>674</v>
      </c>
      <c r="F174" s="21" t="s">
        <v>668</v>
      </c>
      <c r="G174" s="21" t="s">
        <v>811</v>
      </c>
      <c r="H174" s="21" t="s">
        <v>681</v>
      </c>
      <c r="I174" s="21" t="s">
        <v>812</v>
      </c>
      <c r="J174" s="21" t="s">
        <v>690</v>
      </c>
      <c r="K174" s="21" t="s">
        <v>836</v>
      </c>
      <c r="L174" s="21" t="s">
        <v>810</v>
      </c>
    </row>
    <row r="175" spans="1:12" s="85" customFormat="1">
      <c r="A175" s="83">
        <v>174</v>
      </c>
      <c r="B175" s="86" t="s">
        <v>650</v>
      </c>
      <c r="C175" s="101" t="s">
        <v>870</v>
      </c>
      <c r="D175" s="102" t="s">
        <v>867</v>
      </c>
      <c r="E175" s="102" t="s">
        <v>834</v>
      </c>
      <c r="F175" s="102" t="s">
        <v>835</v>
      </c>
      <c r="G175" s="102" t="s">
        <v>813</v>
      </c>
      <c r="H175" s="102" t="s">
        <v>811</v>
      </c>
      <c r="I175" s="102" t="s">
        <v>812</v>
      </c>
      <c r="J175" s="102" t="s">
        <v>690</v>
      </c>
      <c r="K175" s="102" t="s">
        <v>836</v>
      </c>
      <c r="L175" s="102" t="s">
        <v>837</v>
      </c>
    </row>
    <row r="176" spans="1:12" s="85" customFormat="1">
      <c r="A176" s="83">
        <v>175</v>
      </c>
      <c r="B176" s="86" t="s">
        <v>651</v>
      </c>
      <c r="C176" s="21" t="s">
        <v>834</v>
      </c>
      <c r="D176" s="21" t="s">
        <v>692</v>
      </c>
      <c r="E176" s="21" t="s">
        <v>813</v>
      </c>
      <c r="F176" s="21" t="s">
        <v>674</v>
      </c>
      <c r="G176" s="21" t="s">
        <v>668</v>
      </c>
      <c r="H176" s="21" t="s">
        <v>801</v>
      </c>
      <c r="I176" s="21" t="s">
        <v>812</v>
      </c>
      <c r="J176" s="21" t="s">
        <v>689</v>
      </c>
      <c r="K176" s="21" t="s">
        <v>670</v>
      </c>
      <c r="L176" s="21" t="s">
        <v>810</v>
      </c>
    </row>
    <row r="177" spans="1:12" s="85" customFormat="1">
      <c r="A177" s="83">
        <v>176</v>
      </c>
      <c r="B177" s="86" t="s">
        <v>255</v>
      </c>
      <c r="C177" s="21" t="s">
        <v>834</v>
      </c>
      <c r="D177" s="21" t="s">
        <v>680</v>
      </c>
      <c r="E177" s="21" t="s">
        <v>813</v>
      </c>
      <c r="F177" s="21" t="s">
        <v>668</v>
      </c>
      <c r="G177" s="21" t="s">
        <v>811</v>
      </c>
      <c r="H177" s="21" t="s">
        <v>681</v>
      </c>
      <c r="I177" s="21" t="s">
        <v>812</v>
      </c>
      <c r="J177" s="21" t="s">
        <v>670</v>
      </c>
      <c r="K177" s="21" t="s">
        <v>836</v>
      </c>
      <c r="L177" s="21" t="s">
        <v>810</v>
      </c>
    </row>
    <row r="178" spans="1:12" s="85" customFormat="1">
      <c r="A178" s="83">
        <v>177</v>
      </c>
      <c r="B178" s="86" t="s">
        <v>148</v>
      </c>
      <c r="C178" s="101" t="s">
        <v>869</v>
      </c>
      <c r="D178" s="102" t="s">
        <v>868</v>
      </c>
      <c r="E178" s="102" t="s">
        <v>876</v>
      </c>
      <c r="F178" s="102" t="s">
        <v>867</v>
      </c>
      <c r="G178" s="102" t="s">
        <v>834</v>
      </c>
      <c r="H178" s="102" t="s">
        <v>813</v>
      </c>
      <c r="I178" s="102" t="s">
        <v>811</v>
      </c>
      <c r="J178" s="102" t="s">
        <v>812</v>
      </c>
      <c r="K178" s="102" t="s">
        <v>836</v>
      </c>
      <c r="L178" s="102" t="s">
        <v>837</v>
      </c>
    </row>
    <row r="179" spans="1:12" s="85" customFormat="1">
      <c r="A179" s="83">
        <v>178</v>
      </c>
      <c r="B179" s="86" t="s">
        <v>300</v>
      </c>
      <c r="C179" s="102" t="s">
        <v>871</v>
      </c>
      <c r="D179" s="101" t="s">
        <v>859</v>
      </c>
      <c r="E179" s="102" t="s">
        <v>834</v>
      </c>
      <c r="F179" s="102" t="s">
        <v>835</v>
      </c>
      <c r="G179" s="102" t="s">
        <v>813</v>
      </c>
      <c r="H179" s="102" t="s">
        <v>811</v>
      </c>
      <c r="I179" s="102" t="s">
        <v>681</v>
      </c>
      <c r="J179" s="102" t="s">
        <v>812</v>
      </c>
      <c r="K179" s="102" t="s">
        <v>836</v>
      </c>
      <c r="L179" s="102" t="s">
        <v>810</v>
      </c>
    </row>
    <row r="180" spans="1:12" s="85" customFormat="1">
      <c r="A180" s="83">
        <v>179</v>
      </c>
      <c r="B180" s="86" t="s">
        <v>174</v>
      </c>
      <c r="C180" s="21" t="s">
        <v>834</v>
      </c>
      <c r="D180" s="21" t="s">
        <v>673</v>
      </c>
      <c r="E180" s="21" t="s">
        <v>835</v>
      </c>
      <c r="F180" s="21" t="s">
        <v>813</v>
      </c>
      <c r="G180" s="21" t="s">
        <v>668</v>
      </c>
      <c r="H180" s="21" t="s">
        <v>811</v>
      </c>
      <c r="I180" s="21" t="s">
        <v>812</v>
      </c>
      <c r="J180" s="21" t="s">
        <v>670</v>
      </c>
      <c r="K180" s="21" t="s">
        <v>669</v>
      </c>
      <c r="L180" s="21" t="s">
        <v>810</v>
      </c>
    </row>
    <row r="181" spans="1:12" s="85" customFormat="1">
      <c r="A181" s="83">
        <v>180</v>
      </c>
      <c r="B181" s="86" t="s">
        <v>728</v>
      </c>
      <c r="C181" s="101" t="s">
        <v>859</v>
      </c>
      <c r="D181" s="102" t="s">
        <v>834</v>
      </c>
      <c r="E181" s="102" t="s">
        <v>835</v>
      </c>
      <c r="F181" s="102" t="s">
        <v>813</v>
      </c>
      <c r="G181" s="102" t="s">
        <v>811</v>
      </c>
      <c r="H181" s="102" t="s">
        <v>681</v>
      </c>
      <c r="I181" s="102" t="s">
        <v>812</v>
      </c>
      <c r="J181" s="102" t="s">
        <v>690</v>
      </c>
      <c r="K181" s="102" t="s">
        <v>836</v>
      </c>
      <c r="L181" s="102" t="s">
        <v>837</v>
      </c>
    </row>
    <row r="182" spans="1:12" s="85" customFormat="1">
      <c r="A182" s="83">
        <v>181</v>
      </c>
      <c r="B182" s="86" t="s">
        <v>344</v>
      </c>
      <c r="C182" s="101" t="s">
        <v>859</v>
      </c>
      <c r="D182" s="102" t="s">
        <v>834</v>
      </c>
      <c r="E182" s="102" t="s">
        <v>835</v>
      </c>
      <c r="F182" s="102" t="s">
        <v>813</v>
      </c>
      <c r="G182" s="102" t="s">
        <v>674</v>
      </c>
      <c r="H182" s="102" t="s">
        <v>668</v>
      </c>
      <c r="I182" s="102" t="s">
        <v>811</v>
      </c>
      <c r="J182" s="102" t="s">
        <v>812</v>
      </c>
      <c r="K182" s="102" t="s">
        <v>836</v>
      </c>
      <c r="L182" s="102" t="s">
        <v>810</v>
      </c>
    </row>
    <row r="183" spans="1:12" s="85" customFormat="1">
      <c r="A183" s="83">
        <v>182</v>
      </c>
      <c r="B183" s="86" t="s">
        <v>82</v>
      </c>
      <c r="C183" s="101" t="s">
        <v>862</v>
      </c>
      <c r="D183" s="102" t="s">
        <v>871</v>
      </c>
      <c r="E183" s="102" t="s">
        <v>868</v>
      </c>
      <c r="F183" s="102" t="s">
        <v>834</v>
      </c>
      <c r="G183" s="102" t="s">
        <v>835</v>
      </c>
      <c r="H183" s="102" t="s">
        <v>813</v>
      </c>
      <c r="I183" s="102" t="s">
        <v>811</v>
      </c>
      <c r="J183" s="102" t="s">
        <v>812</v>
      </c>
      <c r="K183" s="102" t="s">
        <v>690</v>
      </c>
      <c r="L183" s="102" t="s">
        <v>810</v>
      </c>
    </row>
    <row r="184" spans="1:12" s="85" customFormat="1">
      <c r="A184" s="83">
        <v>183</v>
      </c>
      <c r="B184" s="86" t="s">
        <v>83</v>
      </c>
      <c r="C184" s="101" t="s">
        <v>859</v>
      </c>
      <c r="D184" s="102" t="s">
        <v>834</v>
      </c>
      <c r="E184" s="102" t="s">
        <v>835</v>
      </c>
      <c r="F184" s="102" t="s">
        <v>813</v>
      </c>
      <c r="G184" s="102" t="s">
        <v>811</v>
      </c>
      <c r="H184" s="102" t="s">
        <v>681</v>
      </c>
      <c r="I184" s="102" t="s">
        <v>812</v>
      </c>
      <c r="J184" s="102" t="s">
        <v>690</v>
      </c>
      <c r="K184" s="102" t="s">
        <v>836</v>
      </c>
      <c r="L184" s="102" t="s">
        <v>837</v>
      </c>
    </row>
    <row r="185" spans="1:12" s="85" customFormat="1">
      <c r="A185" s="83">
        <v>184</v>
      </c>
      <c r="B185" s="86" t="s">
        <v>84</v>
      </c>
      <c r="C185" s="102" t="s">
        <v>867</v>
      </c>
      <c r="D185" s="101" t="s">
        <v>859</v>
      </c>
      <c r="E185" s="102" t="s">
        <v>834</v>
      </c>
      <c r="F185" s="102" t="s">
        <v>835</v>
      </c>
      <c r="G185" s="102" t="s">
        <v>813</v>
      </c>
      <c r="H185" s="102" t="s">
        <v>811</v>
      </c>
      <c r="I185" s="102" t="s">
        <v>812</v>
      </c>
      <c r="J185" s="102" t="s">
        <v>670</v>
      </c>
      <c r="K185" s="102" t="s">
        <v>836</v>
      </c>
      <c r="L185" s="102" t="s">
        <v>837</v>
      </c>
    </row>
    <row r="186" spans="1:12" s="85" customFormat="1">
      <c r="A186" s="83">
        <v>185</v>
      </c>
      <c r="B186" s="86" t="s">
        <v>713</v>
      </c>
      <c r="C186" s="102" t="s">
        <v>834</v>
      </c>
      <c r="D186" s="102" t="s">
        <v>692</v>
      </c>
      <c r="E186" s="102" t="s">
        <v>835</v>
      </c>
      <c r="F186" s="102" t="s">
        <v>813</v>
      </c>
      <c r="G186" s="102" t="s">
        <v>672</v>
      </c>
      <c r="H186" s="102" t="s">
        <v>811</v>
      </c>
      <c r="I186" s="102" t="s">
        <v>812</v>
      </c>
      <c r="J186" s="102" t="s">
        <v>670</v>
      </c>
      <c r="K186" s="102" t="s">
        <v>836</v>
      </c>
      <c r="L186" s="102" t="s">
        <v>837</v>
      </c>
    </row>
    <row r="187" spans="1:12" s="85" customFormat="1">
      <c r="A187" s="83">
        <v>186</v>
      </c>
      <c r="B187" s="86" t="s">
        <v>85</v>
      </c>
      <c r="C187" s="102" t="s">
        <v>692</v>
      </c>
      <c r="D187" s="102" t="s">
        <v>835</v>
      </c>
      <c r="E187" s="102" t="s">
        <v>813</v>
      </c>
      <c r="F187" s="102" t="s">
        <v>674</v>
      </c>
      <c r="G187" s="102" t="s">
        <v>668</v>
      </c>
      <c r="H187" s="102" t="s">
        <v>811</v>
      </c>
      <c r="I187" s="102" t="s">
        <v>681</v>
      </c>
      <c r="J187" s="102" t="s">
        <v>812</v>
      </c>
      <c r="K187" s="102" t="s">
        <v>836</v>
      </c>
      <c r="L187" s="102" t="s">
        <v>837</v>
      </c>
    </row>
    <row r="188" spans="1:12" s="85" customFormat="1">
      <c r="A188" s="83">
        <v>187</v>
      </c>
      <c r="B188" s="86" t="s">
        <v>86</v>
      </c>
      <c r="C188" s="101" t="s">
        <v>869</v>
      </c>
      <c r="D188" s="102" t="s">
        <v>834</v>
      </c>
      <c r="E188" s="102" t="s">
        <v>835</v>
      </c>
      <c r="F188" s="102" t="s">
        <v>813</v>
      </c>
      <c r="G188" s="102" t="s">
        <v>668</v>
      </c>
      <c r="H188" s="102" t="s">
        <v>811</v>
      </c>
      <c r="I188" s="102" t="s">
        <v>812</v>
      </c>
      <c r="J188" s="102" t="s">
        <v>669</v>
      </c>
      <c r="K188" s="102" t="s">
        <v>836</v>
      </c>
      <c r="L188" s="102" t="s">
        <v>837</v>
      </c>
    </row>
    <row r="189" spans="1:12" s="85" customFormat="1">
      <c r="A189" s="83">
        <v>188</v>
      </c>
      <c r="B189" s="23" t="s">
        <v>87</v>
      </c>
      <c r="C189" s="101" t="s">
        <v>859</v>
      </c>
      <c r="D189" s="102" t="s">
        <v>834</v>
      </c>
      <c r="E189" s="102" t="s">
        <v>835</v>
      </c>
      <c r="F189" s="102" t="s">
        <v>813</v>
      </c>
      <c r="G189" s="102" t="s">
        <v>838</v>
      </c>
      <c r="H189" s="102" t="s">
        <v>668</v>
      </c>
      <c r="I189" s="102" t="s">
        <v>811</v>
      </c>
      <c r="J189" s="102" t="s">
        <v>812</v>
      </c>
      <c r="K189" s="102" t="s">
        <v>836</v>
      </c>
      <c r="L189" s="102" t="s">
        <v>837</v>
      </c>
    </row>
    <row r="190" spans="1:12" s="85" customFormat="1">
      <c r="A190" s="83">
        <v>189</v>
      </c>
      <c r="B190" s="23" t="s">
        <v>88</v>
      </c>
      <c r="C190" s="102" t="s">
        <v>864</v>
      </c>
      <c r="D190" s="101" t="s">
        <v>870</v>
      </c>
      <c r="E190" s="101" t="s">
        <v>872</v>
      </c>
      <c r="F190" s="101" t="s">
        <v>859</v>
      </c>
      <c r="G190" s="102" t="s">
        <v>834</v>
      </c>
      <c r="H190" s="102" t="s">
        <v>813</v>
      </c>
      <c r="I190" s="102" t="s">
        <v>811</v>
      </c>
      <c r="J190" s="102" t="s">
        <v>812</v>
      </c>
      <c r="K190" s="102" t="s">
        <v>670</v>
      </c>
      <c r="L190" s="102" t="s">
        <v>837</v>
      </c>
    </row>
    <row r="191" spans="1:12" s="85" customFormat="1">
      <c r="A191" s="83">
        <v>190</v>
      </c>
      <c r="B191" s="86" t="s">
        <v>652</v>
      </c>
      <c r="C191" s="102" t="s">
        <v>834</v>
      </c>
      <c r="D191" s="102" t="s">
        <v>675</v>
      </c>
      <c r="E191" s="102" t="s">
        <v>813</v>
      </c>
      <c r="F191" s="102" t="s">
        <v>668</v>
      </c>
      <c r="G191" s="102" t="s">
        <v>811</v>
      </c>
      <c r="H191" s="102" t="s">
        <v>681</v>
      </c>
      <c r="I191" s="102" t="s">
        <v>695</v>
      </c>
      <c r="J191" s="102" t="s">
        <v>690</v>
      </c>
      <c r="K191" s="102" t="s">
        <v>836</v>
      </c>
      <c r="L191" s="102" t="s">
        <v>837</v>
      </c>
    </row>
    <row r="192" spans="1:12" s="85" customFormat="1">
      <c r="A192" s="83">
        <v>191</v>
      </c>
      <c r="B192" s="23" t="s">
        <v>301</v>
      </c>
      <c r="C192" s="102" t="s">
        <v>834</v>
      </c>
      <c r="D192" s="102" t="s">
        <v>835</v>
      </c>
      <c r="E192" s="102" t="s">
        <v>813</v>
      </c>
      <c r="F192" s="102" t="s">
        <v>838</v>
      </c>
      <c r="G192" s="102" t="s">
        <v>668</v>
      </c>
      <c r="H192" s="102" t="s">
        <v>811</v>
      </c>
      <c r="I192" s="102" t="s">
        <v>812</v>
      </c>
      <c r="J192" s="102" t="s">
        <v>670</v>
      </c>
      <c r="K192" s="102" t="s">
        <v>836</v>
      </c>
      <c r="L192" s="102" t="s">
        <v>837</v>
      </c>
    </row>
    <row r="193" spans="1:12" s="85" customFormat="1">
      <c r="A193" s="83">
        <v>192</v>
      </c>
      <c r="B193" s="86" t="s">
        <v>653</v>
      </c>
      <c r="C193" s="102" t="s">
        <v>863</v>
      </c>
      <c r="D193" s="101" t="s">
        <v>878</v>
      </c>
      <c r="E193" s="101" t="s">
        <v>859</v>
      </c>
      <c r="F193" s="102" t="s">
        <v>835</v>
      </c>
      <c r="G193" s="102" t="s">
        <v>813</v>
      </c>
      <c r="H193" s="102" t="s">
        <v>811</v>
      </c>
      <c r="I193" s="102" t="s">
        <v>812</v>
      </c>
      <c r="J193" s="102" t="s">
        <v>670</v>
      </c>
      <c r="K193" s="102" t="s">
        <v>836</v>
      </c>
      <c r="L193" s="102" t="s">
        <v>810</v>
      </c>
    </row>
    <row r="194" spans="1:12" s="85" customFormat="1">
      <c r="A194" s="83">
        <v>193</v>
      </c>
      <c r="B194" s="86" t="s">
        <v>654</v>
      </c>
      <c r="C194" s="102" t="s">
        <v>871</v>
      </c>
      <c r="D194" s="102" t="s">
        <v>868</v>
      </c>
      <c r="E194" s="101" t="s">
        <v>859</v>
      </c>
      <c r="F194" s="102" t="s">
        <v>834</v>
      </c>
      <c r="G194" s="102" t="s">
        <v>835</v>
      </c>
      <c r="H194" s="102" t="s">
        <v>813</v>
      </c>
      <c r="I194" s="102" t="s">
        <v>811</v>
      </c>
      <c r="J194" s="102" t="s">
        <v>812</v>
      </c>
      <c r="K194" s="102" t="s">
        <v>836</v>
      </c>
      <c r="L194" s="102" t="s">
        <v>837</v>
      </c>
    </row>
    <row r="195" spans="1:12" s="85" customFormat="1">
      <c r="A195" s="83">
        <v>194</v>
      </c>
      <c r="B195" s="23" t="s">
        <v>302</v>
      </c>
      <c r="C195" s="21"/>
      <c r="D195" s="21"/>
      <c r="E195" s="21"/>
      <c r="F195" s="21"/>
      <c r="G195" s="21"/>
      <c r="H195" s="21"/>
      <c r="I195" s="21"/>
      <c r="J195" s="21"/>
      <c r="K195" s="21"/>
      <c r="L195" s="21"/>
    </row>
    <row r="196" spans="1:12" s="85" customFormat="1">
      <c r="A196" s="83">
        <v>195</v>
      </c>
      <c r="B196" s="86" t="s">
        <v>135</v>
      </c>
      <c r="C196" s="102" t="s">
        <v>864</v>
      </c>
      <c r="D196" s="102" t="s">
        <v>871</v>
      </c>
      <c r="E196" s="102" t="s">
        <v>867</v>
      </c>
      <c r="F196" s="101" t="s">
        <v>859</v>
      </c>
      <c r="G196" s="102" t="s">
        <v>834</v>
      </c>
      <c r="H196" s="102" t="s">
        <v>835</v>
      </c>
      <c r="I196" s="102" t="s">
        <v>813</v>
      </c>
      <c r="J196" s="102" t="s">
        <v>811</v>
      </c>
      <c r="K196" s="102" t="s">
        <v>670</v>
      </c>
      <c r="L196" s="102" t="s">
        <v>837</v>
      </c>
    </row>
    <row r="197" spans="1:12" s="85" customFormat="1">
      <c r="A197" s="83">
        <v>196</v>
      </c>
      <c r="B197" s="86" t="s">
        <v>727</v>
      </c>
      <c r="C197" s="102" t="s">
        <v>868</v>
      </c>
      <c r="D197" s="101" t="s">
        <v>859</v>
      </c>
      <c r="E197" s="102" t="s">
        <v>834</v>
      </c>
      <c r="F197" s="102" t="s">
        <v>692</v>
      </c>
      <c r="G197" s="102" t="s">
        <v>835</v>
      </c>
      <c r="H197" s="102" t="s">
        <v>813</v>
      </c>
      <c r="I197" s="102" t="s">
        <v>668</v>
      </c>
      <c r="J197" s="102" t="s">
        <v>811</v>
      </c>
      <c r="K197" s="102" t="s">
        <v>812</v>
      </c>
      <c r="L197" s="102" t="s">
        <v>837</v>
      </c>
    </row>
    <row r="198" spans="1:12" s="85" customFormat="1">
      <c r="A198" s="83">
        <v>197</v>
      </c>
      <c r="B198" s="86" t="s">
        <v>303</v>
      </c>
      <c r="C198" s="102" t="s">
        <v>834</v>
      </c>
      <c r="D198" s="102" t="s">
        <v>692</v>
      </c>
      <c r="E198" s="102" t="s">
        <v>835</v>
      </c>
      <c r="F198" s="102" t="s">
        <v>813</v>
      </c>
      <c r="G198" s="102" t="s">
        <v>668</v>
      </c>
      <c r="H198" s="102" t="s">
        <v>811</v>
      </c>
      <c r="I198" s="102" t="s">
        <v>812</v>
      </c>
      <c r="J198" s="102" t="s">
        <v>694</v>
      </c>
      <c r="K198" s="102" t="s">
        <v>836</v>
      </c>
      <c r="L198" s="102" t="s">
        <v>837</v>
      </c>
    </row>
    <row r="199" spans="1:12" s="85" customFormat="1">
      <c r="A199" s="83">
        <v>198</v>
      </c>
      <c r="B199" s="86" t="s">
        <v>220</v>
      </c>
      <c r="C199" s="102" t="s">
        <v>871</v>
      </c>
      <c r="D199" s="102" t="s">
        <v>868</v>
      </c>
      <c r="E199" s="102" t="s">
        <v>867</v>
      </c>
      <c r="F199" s="102" t="s">
        <v>835</v>
      </c>
      <c r="G199" s="102" t="s">
        <v>813</v>
      </c>
      <c r="H199" s="102" t="s">
        <v>812</v>
      </c>
      <c r="I199" s="102" t="s">
        <v>670</v>
      </c>
      <c r="J199" s="102" t="s">
        <v>690</v>
      </c>
      <c r="K199" s="102" t="s">
        <v>839</v>
      </c>
      <c r="L199" s="102" t="s">
        <v>810</v>
      </c>
    </row>
    <row r="200" spans="1:12" s="85" customFormat="1">
      <c r="A200" s="83">
        <v>199</v>
      </c>
      <c r="B200" s="86" t="s">
        <v>89</v>
      </c>
      <c r="C200" s="102" t="s">
        <v>868</v>
      </c>
      <c r="D200" s="102" t="s">
        <v>834</v>
      </c>
      <c r="E200" s="102" t="s">
        <v>835</v>
      </c>
      <c r="F200" s="102" t="s">
        <v>813</v>
      </c>
      <c r="G200" s="102" t="s">
        <v>668</v>
      </c>
      <c r="H200" s="102" t="s">
        <v>811</v>
      </c>
      <c r="I200" s="102" t="s">
        <v>681</v>
      </c>
      <c r="J200" s="102" t="s">
        <v>812</v>
      </c>
      <c r="K200" s="102" t="s">
        <v>670</v>
      </c>
      <c r="L200" s="102" t="s">
        <v>837</v>
      </c>
    </row>
    <row r="201" spans="1:12" s="85" customFormat="1">
      <c r="A201" s="83">
        <v>200</v>
      </c>
      <c r="B201" s="86" t="s">
        <v>90</v>
      </c>
      <c r="C201" s="102" t="s">
        <v>834</v>
      </c>
      <c r="D201" s="102" t="s">
        <v>835</v>
      </c>
      <c r="E201" s="102" t="s">
        <v>813</v>
      </c>
      <c r="F201" s="102" t="s">
        <v>811</v>
      </c>
      <c r="G201" s="102" t="s">
        <v>681</v>
      </c>
      <c r="H201" s="102" t="s">
        <v>812</v>
      </c>
      <c r="I201" s="102" t="s">
        <v>670</v>
      </c>
      <c r="J201" s="102" t="s">
        <v>690</v>
      </c>
      <c r="K201" s="102" t="s">
        <v>836</v>
      </c>
      <c r="L201" s="102" t="s">
        <v>810</v>
      </c>
    </row>
    <row r="202" spans="1:12" s="85" customFormat="1">
      <c r="A202" s="83">
        <v>201</v>
      </c>
      <c r="B202" s="86" t="s">
        <v>91</v>
      </c>
      <c r="C202" s="102" t="s">
        <v>860</v>
      </c>
      <c r="D202" s="102" t="s">
        <v>863</v>
      </c>
      <c r="E202" s="101" t="s">
        <v>872</v>
      </c>
      <c r="F202" s="101" t="s">
        <v>859</v>
      </c>
      <c r="G202" s="102" t="s">
        <v>834</v>
      </c>
      <c r="H202" s="102" t="s">
        <v>813</v>
      </c>
      <c r="I202" s="102" t="s">
        <v>811</v>
      </c>
      <c r="J202" s="102" t="s">
        <v>681</v>
      </c>
      <c r="K202" s="102" t="s">
        <v>812</v>
      </c>
      <c r="L202" s="102" t="s">
        <v>810</v>
      </c>
    </row>
    <row r="203" spans="1:12" s="85" customFormat="1">
      <c r="A203" s="83">
        <v>202</v>
      </c>
      <c r="B203" s="86" t="s">
        <v>236</v>
      </c>
      <c r="C203" s="102" t="s">
        <v>871</v>
      </c>
      <c r="D203" s="102" t="s">
        <v>868</v>
      </c>
      <c r="E203" s="101" t="s">
        <v>859</v>
      </c>
      <c r="F203" s="102" t="s">
        <v>834</v>
      </c>
      <c r="G203" s="102" t="s">
        <v>835</v>
      </c>
      <c r="H203" s="102" t="s">
        <v>813</v>
      </c>
      <c r="I203" s="102" t="s">
        <v>812</v>
      </c>
      <c r="J203" s="102" t="s">
        <v>690</v>
      </c>
      <c r="K203" s="102" t="s">
        <v>836</v>
      </c>
      <c r="L203" s="102" t="s">
        <v>810</v>
      </c>
    </row>
    <row r="204" spans="1:12" s="85" customFormat="1">
      <c r="A204" s="83">
        <v>203</v>
      </c>
      <c r="B204" s="86" t="s">
        <v>777</v>
      </c>
      <c r="C204" s="21"/>
      <c r="D204" s="21"/>
      <c r="E204" s="21"/>
      <c r="F204" s="21"/>
      <c r="G204" s="21"/>
      <c r="H204" s="21"/>
      <c r="I204" s="21"/>
      <c r="J204" s="21"/>
      <c r="K204" s="21"/>
      <c r="L204" s="21"/>
    </row>
    <row r="205" spans="1:12" s="85" customFormat="1">
      <c r="A205" s="83">
        <v>204</v>
      </c>
      <c r="B205" s="86" t="s">
        <v>655</v>
      </c>
      <c r="C205" s="101" t="s">
        <v>859</v>
      </c>
      <c r="D205" s="102" t="s">
        <v>834</v>
      </c>
      <c r="E205" s="102" t="s">
        <v>813</v>
      </c>
      <c r="F205" s="102" t="s">
        <v>811</v>
      </c>
      <c r="G205" s="102" t="s">
        <v>801</v>
      </c>
      <c r="H205" s="102" t="s">
        <v>812</v>
      </c>
      <c r="I205" s="102" t="s">
        <v>694</v>
      </c>
      <c r="J205" s="102" t="s">
        <v>690</v>
      </c>
      <c r="K205" s="102" t="s">
        <v>836</v>
      </c>
      <c r="L205" s="102" t="s">
        <v>837</v>
      </c>
    </row>
    <row r="206" spans="1:12" s="85" customFormat="1">
      <c r="A206" s="83">
        <v>205</v>
      </c>
      <c r="B206" s="86" t="s">
        <v>151</v>
      </c>
      <c r="C206" s="21" t="s">
        <v>834</v>
      </c>
      <c r="D206" s="21" t="s">
        <v>692</v>
      </c>
      <c r="E206" s="21" t="s">
        <v>835</v>
      </c>
      <c r="F206" s="21" t="s">
        <v>680</v>
      </c>
      <c r="G206" s="21" t="s">
        <v>813</v>
      </c>
      <c r="H206" s="21" t="s">
        <v>838</v>
      </c>
      <c r="I206" s="21" t="s">
        <v>811</v>
      </c>
      <c r="J206" s="21" t="s">
        <v>812</v>
      </c>
      <c r="K206" s="21" t="s">
        <v>836</v>
      </c>
      <c r="L206" s="21" t="s">
        <v>837</v>
      </c>
    </row>
    <row r="207" spans="1:12" s="85" customFormat="1">
      <c r="A207" s="83">
        <v>206</v>
      </c>
      <c r="B207" s="86" t="s">
        <v>656</v>
      </c>
      <c r="C207" s="102" t="s">
        <v>834</v>
      </c>
      <c r="D207" s="102" t="s">
        <v>692</v>
      </c>
      <c r="E207" s="102" t="s">
        <v>835</v>
      </c>
      <c r="F207" s="102" t="s">
        <v>813</v>
      </c>
      <c r="G207" s="102" t="s">
        <v>668</v>
      </c>
      <c r="H207" s="102" t="s">
        <v>811</v>
      </c>
      <c r="I207" s="102" t="s">
        <v>681</v>
      </c>
      <c r="J207" s="102" t="s">
        <v>812</v>
      </c>
      <c r="K207" s="102" t="s">
        <v>836</v>
      </c>
      <c r="L207" s="102" t="s">
        <v>837</v>
      </c>
    </row>
    <row r="208" spans="1:12" s="85" customFormat="1">
      <c r="A208" s="83">
        <v>207</v>
      </c>
      <c r="B208" s="86" t="s">
        <v>92</v>
      </c>
      <c r="C208" s="102" t="s">
        <v>692</v>
      </c>
      <c r="D208" s="102" t="s">
        <v>835</v>
      </c>
      <c r="E208" s="102" t="s">
        <v>813</v>
      </c>
      <c r="F208" s="102" t="s">
        <v>668</v>
      </c>
      <c r="G208" s="102" t="s">
        <v>811</v>
      </c>
      <c r="H208" s="102" t="s">
        <v>681</v>
      </c>
      <c r="I208" s="102" t="s">
        <v>812</v>
      </c>
      <c r="J208" s="102" t="s">
        <v>670</v>
      </c>
      <c r="K208" s="102" t="s">
        <v>690</v>
      </c>
      <c r="L208" s="102" t="s">
        <v>837</v>
      </c>
    </row>
    <row r="209" spans="1:12" s="85" customFormat="1">
      <c r="A209" s="83">
        <v>208</v>
      </c>
      <c r="B209" s="86" t="s">
        <v>93</v>
      </c>
      <c r="C209" s="102" t="s">
        <v>834</v>
      </c>
      <c r="D209" s="102" t="s">
        <v>835</v>
      </c>
      <c r="E209" s="102" t="s">
        <v>838</v>
      </c>
      <c r="F209" s="102" t="s">
        <v>668</v>
      </c>
      <c r="G209" s="102" t="s">
        <v>811</v>
      </c>
      <c r="H209" s="102" t="s">
        <v>801</v>
      </c>
      <c r="I209" s="102" t="s">
        <v>812</v>
      </c>
      <c r="J209" s="102" t="s">
        <v>694</v>
      </c>
      <c r="K209" s="102" t="s">
        <v>836</v>
      </c>
      <c r="L209" s="102" t="s">
        <v>837</v>
      </c>
    </row>
    <row r="210" spans="1:12" s="85" customFormat="1">
      <c r="A210" s="83">
        <v>209</v>
      </c>
      <c r="B210" s="86" t="s">
        <v>215</v>
      </c>
      <c r="C210" s="21"/>
      <c r="D210" s="21"/>
      <c r="E210" s="21"/>
      <c r="F210" s="21"/>
      <c r="G210" s="21"/>
      <c r="H210" s="21"/>
      <c r="I210" s="21"/>
      <c r="J210" s="21"/>
      <c r="K210" s="21"/>
      <c r="L210" s="21"/>
    </row>
    <row r="211" spans="1:12" s="85" customFormat="1">
      <c r="A211" s="83">
        <v>210</v>
      </c>
      <c r="B211" s="86" t="s">
        <v>94</v>
      </c>
      <c r="C211" s="102" t="s">
        <v>864</v>
      </c>
      <c r="D211" s="101" t="s">
        <v>870</v>
      </c>
      <c r="E211" s="102" t="s">
        <v>834</v>
      </c>
      <c r="F211" s="102" t="s">
        <v>835</v>
      </c>
      <c r="G211" s="102" t="s">
        <v>813</v>
      </c>
      <c r="H211" s="102" t="s">
        <v>668</v>
      </c>
      <c r="I211" s="102" t="s">
        <v>811</v>
      </c>
      <c r="J211" s="102" t="s">
        <v>812</v>
      </c>
      <c r="K211" s="102" t="s">
        <v>839</v>
      </c>
      <c r="L211" s="102" t="s">
        <v>810</v>
      </c>
    </row>
    <row r="212" spans="1:12" s="85" customFormat="1">
      <c r="A212" s="83">
        <v>211</v>
      </c>
      <c r="B212" s="86" t="s">
        <v>657</v>
      </c>
      <c r="C212" s="102" t="s">
        <v>834</v>
      </c>
      <c r="D212" s="102" t="s">
        <v>835</v>
      </c>
      <c r="E212" s="102" t="s">
        <v>813</v>
      </c>
      <c r="F212" s="102" t="s">
        <v>838</v>
      </c>
      <c r="G212" s="102" t="s">
        <v>668</v>
      </c>
      <c r="H212" s="102" t="s">
        <v>811</v>
      </c>
      <c r="I212" s="102" t="s">
        <v>812</v>
      </c>
      <c r="J212" s="102" t="s">
        <v>690</v>
      </c>
      <c r="K212" s="102" t="s">
        <v>836</v>
      </c>
      <c r="L212" s="102" t="s">
        <v>837</v>
      </c>
    </row>
    <row r="213" spans="1:12" s="85" customFormat="1">
      <c r="A213" s="83">
        <v>212</v>
      </c>
      <c r="B213" s="86" t="s">
        <v>304</v>
      </c>
      <c r="C213" s="101" t="s">
        <v>870</v>
      </c>
      <c r="D213" s="102" t="s">
        <v>867</v>
      </c>
      <c r="E213" s="101" t="s">
        <v>859</v>
      </c>
      <c r="F213" s="102" t="s">
        <v>692</v>
      </c>
      <c r="G213" s="102" t="s">
        <v>813</v>
      </c>
      <c r="H213" s="102" t="s">
        <v>668</v>
      </c>
      <c r="I213" s="102" t="s">
        <v>811</v>
      </c>
      <c r="J213" s="102" t="s">
        <v>812</v>
      </c>
      <c r="K213" s="102" t="s">
        <v>690</v>
      </c>
      <c r="L213" s="102" t="s">
        <v>810</v>
      </c>
    </row>
    <row r="214" spans="1:12" s="85" customFormat="1">
      <c r="A214" s="83">
        <v>213</v>
      </c>
      <c r="B214" s="86" t="s">
        <v>726</v>
      </c>
      <c r="C214" s="102" t="s">
        <v>834</v>
      </c>
      <c r="D214" s="102" t="s">
        <v>692</v>
      </c>
      <c r="E214" s="102" t="s">
        <v>835</v>
      </c>
      <c r="F214" s="102" t="s">
        <v>813</v>
      </c>
      <c r="G214" s="102" t="s">
        <v>668</v>
      </c>
      <c r="H214" s="102" t="s">
        <v>811</v>
      </c>
      <c r="I214" s="102" t="s">
        <v>681</v>
      </c>
      <c r="J214" s="102" t="s">
        <v>812</v>
      </c>
      <c r="K214" s="102" t="s">
        <v>670</v>
      </c>
      <c r="L214" s="102" t="s">
        <v>837</v>
      </c>
    </row>
    <row r="215" spans="1:12" s="85" customFormat="1">
      <c r="A215" s="83">
        <v>214</v>
      </c>
      <c r="B215" s="86" t="s">
        <v>95</v>
      </c>
      <c r="C215" s="21" t="s">
        <v>834</v>
      </c>
      <c r="D215" s="21" t="s">
        <v>813</v>
      </c>
      <c r="E215" s="21" t="s">
        <v>668</v>
      </c>
      <c r="F215" s="21" t="s">
        <v>811</v>
      </c>
      <c r="G215" s="21" t="s">
        <v>681</v>
      </c>
      <c r="H215" s="21" t="s">
        <v>812</v>
      </c>
      <c r="I215" s="21" t="s">
        <v>689</v>
      </c>
      <c r="J215" s="21" t="s">
        <v>690</v>
      </c>
      <c r="K215" s="21" t="s">
        <v>836</v>
      </c>
      <c r="L215" s="21" t="s">
        <v>810</v>
      </c>
    </row>
    <row r="216" spans="1:12" s="85" customFormat="1">
      <c r="A216" s="83">
        <v>215</v>
      </c>
      <c r="B216" s="86" t="s">
        <v>96</v>
      </c>
      <c r="C216" s="102" t="s">
        <v>871</v>
      </c>
      <c r="D216" s="102" t="s">
        <v>835</v>
      </c>
      <c r="E216" s="102" t="s">
        <v>813</v>
      </c>
      <c r="F216" s="102" t="s">
        <v>668</v>
      </c>
      <c r="G216" s="102" t="s">
        <v>811</v>
      </c>
      <c r="H216" s="102" t="s">
        <v>681</v>
      </c>
      <c r="I216" s="102" t="s">
        <v>689</v>
      </c>
      <c r="J216" s="102" t="s">
        <v>670</v>
      </c>
      <c r="K216" s="102" t="s">
        <v>836</v>
      </c>
      <c r="L216" s="102" t="s">
        <v>837</v>
      </c>
    </row>
    <row r="217" spans="1:12" s="85" customFormat="1">
      <c r="A217" s="83">
        <v>216</v>
      </c>
      <c r="B217" s="86" t="s">
        <v>97</v>
      </c>
      <c r="C217" s="102" t="s">
        <v>860</v>
      </c>
      <c r="D217" s="102" t="s">
        <v>863</v>
      </c>
      <c r="E217" s="102" t="s">
        <v>864</v>
      </c>
      <c r="F217" s="102" t="s">
        <v>874</v>
      </c>
      <c r="G217" s="101" t="s">
        <v>870</v>
      </c>
      <c r="H217" s="101" t="s">
        <v>869</v>
      </c>
      <c r="I217" s="102" t="s">
        <v>868</v>
      </c>
      <c r="J217" s="102" t="s">
        <v>876</v>
      </c>
      <c r="K217" s="102" t="s">
        <v>867</v>
      </c>
      <c r="L217" s="102" t="s">
        <v>837</v>
      </c>
    </row>
    <row r="218" spans="1:12" s="85" customFormat="1">
      <c r="A218" s="83">
        <v>217</v>
      </c>
      <c r="B218" s="86" t="s">
        <v>271</v>
      </c>
      <c r="C218" s="102" t="s">
        <v>834</v>
      </c>
      <c r="D218" s="102" t="s">
        <v>692</v>
      </c>
      <c r="E218" s="102" t="s">
        <v>835</v>
      </c>
      <c r="F218" s="102" t="s">
        <v>813</v>
      </c>
      <c r="G218" s="102" t="s">
        <v>674</v>
      </c>
      <c r="H218" s="102" t="s">
        <v>811</v>
      </c>
      <c r="I218" s="102" t="s">
        <v>812</v>
      </c>
      <c r="J218" s="102" t="s">
        <v>690</v>
      </c>
      <c r="K218" s="102" t="s">
        <v>836</v>
      </c>
      <c r="L218" s="102" t="s">
        <v>837</v>
      </c>
    </row>
    <row r="219" spans="1:12" s="85" customFormat="1">
      <c r="A219" s="83">
        <v>218</v>
      </c>
      <c r="B219" s="86" t="s">
        <v>725</v>
      </c>
      <c r="C219" s="102" t="s">
        <v>871</v>
      </c>
      <c r="D219" s="102" t="s">
        <v>692</v>
      </c>
      <c r="E219" s="102" t="s">
        <v>835</v>
      </c>
      <c r="F219" s="102" t="s">
        <v>680</v>
      </c>
      <c r="G219" s="102" t="s">
        <v>813</v>
      </c>
      <c r="H219" s="102" t="s">
        <v>668</v>
      </c>
      <c r="I219" s="102" t="s">
        <v>681</v>
      </c>
      <c r="J219" s="102" t="s">
        <v>689</v>
      </c>
      <c r="K219" s="102" t="s">
        <v>836</v>
      </c>
      <c r="L219" s="102" t="s">
        <v>810</v>
      </c>
    </row>
    <row r="220" spans="1:12" s="85" customFormat="1">
      <c r="A220" s="83">
        <v>219</v>
      </c>
      <c r="B220" s="86" t="s">
        <v>322</v>
      </c>
      <c r="C220" s="21" t="s">
        <v>834</v>
      </c>
      <c r="D220" s="21" t="s">
        <v>835</v>
      </c>
      <c r="E220" s="21" t="s">
        <v>813</v>
      </c>
      <c r="F220" s="21" t="s">
        <v>668</v>
      </c>
      <c r="G220" s="21" t="s">
        <v>811</v>
      </c>
      <c r="H220" s="21" t="s">
        <v>812</v>
      </c>
      <c r="I220" s="21" t="s">
        <v>670</v>
      </c>
      <c r="J220" s="21" t="s">
        <v>690</v>
      </c>
      <c r="K220" s="21" t="s">
        <v>839</v>
      </c>
      <c r="L220" s="21" t="s">
        <v>837</v>
      </c>
    </row>
    <row r="221" spans="1:12" s="85" customFormat="1">
      <c r="A221" s="83">
        <v>220</v>
      </c>
      <c r="B221" s="86" t="s">
        <v>156</v>
      </c>
      <c r="C221" s="102" t="s">
        <v>834</v>
      </c>
      <c r="D221" s="102" t="s">
        <v>692</v>
      </c>
      <c r="E221" s="102" t="s">
        <v>835</v>
      </c>
      <c r="F221" s="102" t="s">
        <v>813</v>
      </c>
      <c r="G221" s="102" t="s">
        <v>668</v>
      </c>
      <c r="H221" s="102" t="s">
        <v>811</v>
      </c>
      <c r="I221" s="102" t="s">
        <v>681</v>
      </c>
      <c r="J221" s="102" t="s">
        <v>812</v>
      </c>
      <c r="K221" s="102" t="s">
        <v>690</v>
      </c>
      <c r="L221" s="102" t="s">
        <v>837</v>
      </c>
    </row>
    <row r="222" spans="1:12" s="85" customFormat="1">
      <c r="A222" s="83">
        <v>221</v>
      </c>
      <c r="B222" s="86" t="s">
        <v>345</v>
      </c>
      <c r="C222" s="101" t="s">
        <v>859</v>
      </c>
      <c r="D222" s="102" t="s">
        <v>834</v>
      </c>
      <c r="E222" s="102" t="s">
        <v>692</v>
      </c>
      <c r="F222" s="102" t="s">
        <v>835</v>
      </c>
      <c r="G222" s="102" t="s">
        <v>813</v>
      </c>
      <c r="H222" s="102" t="s">
        <v>668</v>
      </c>
      <c r="I222" s="102" t="s">
        <v>811</v>
      </c>
      <c r="J222" s="102" t="s">
        <v>812</v>
      </c>
      <c r="K222" s="102" t="s">
        <v>836</v>
      </c>
      <c r="L222" s="102" t="s">
        <v>837</v>
      </c>
    </row>
    <row r="223" spans="1:12" s="85" customFormat="1">
      <c r="A223" s="83">
        <v>222</v>
      </c>
      <c r="B223" s="86" t="s">
        <v>183</v>
      </c>
      <c r="C223" s="102" t="s">
        <v>868</v>
      </c>
      <c r="D223" s="102" t="s">
        <v>867</v>
      </c>
      <c r="E223" s="102" t="s">
        <v>834</v>
      </c>
      <c r="F223" s="102" t="s">
        <v>835</v>
      </c>
      <c r="G223" s="102" t="s">
        <v>813</v>
      </c>
      <c r="H223" s="102" t="s">
        <v>668</v>
      </c>
      <c r="I223" s="102" t="s">
        <v>811</v>
      </c>
      <c r="J223" s="102" t="s">
        <v>812</v>
      </c>
      <c r="K223" s="102" t="s">
        <v>690</v>
      </c>
      <c r="L223" s="102" t="s">
        <v>837</v>
      </c>
    </row>
    <row r="224" spans="1:12" s="85" customFormat="1">
      <c r="A224" s="83">
        <v>223</v>
      </c>
      <c r="B224" s="86" t="s">
        <v>658</v>
      </c>
      <c r="C224" s="102" t="s">
        <v>864</v>
      </c>
      <c r="D224" s="102" t="s">
        <v>868</v>
      </c>
      <c r="E224" s="102" t="s">
        <v>867</v>
      </c>
      <c r="F224" s="101" t="s">
        <v>859</v>
      </c>
      <c r="G224" s="102" t="s">
        <v>834</v>
      </c>
      <c r="H224" s="102" t="s">
        <v>835</v>
      </c>
      <c r="I224" s="102" t="s">
        <v>813</v>
      </c>
      <c r="J224" s="102" t="s">
        <v>811</v>
      </c>
      <c r="K224" s="102" t="s">
        <v>812</v>
      </c>
      <c r="L224" s="102" t="s">
        <v>837</v>
      </c>
    </row>
    <row r="225" spans="1:12" s="85" customFormat="1">
      <c r="A225" s="83">
        <v>224</v>
      </c>
      <c r="B225" s="86" t="s">
        <v>257</v>
      </c>
      <c r="C225" s="102" t="s">
        <v>877</v>
      </c>
      <c r="D225" s="102" t="s">
        <v>868</v>
      </c>
      <c r="E225" s="101" t="s">
        <v>859</v>
      </c>
      <c r="F225" s="102" t="s">
        <v>834</v>
      </c>
      <c r="G225" s="102" t="s">
        <v>813</v>
      </c>
      <c r="H225" s="102" t="s">
        <v>811</v>
      </c>
      <c r="I225" s="102" t="s">
        <v>801</v>
      </c>
      <c r="J225" s="102" t="s">
        <v>812</v>
      </c>
      <c r="K225" s="102" t="s">
        <v>836</v>
      </c>
      <c r="L225" s="102" t="s">
        <v>837</v>
      </c>
    </row>
    <row r="226" spans="1:12" s="85" customFormat="1">
      <c r="A226" s="83">
        <v>225</v>
      </c>
      <c r="B226" s="86" t="s">
        <v>98</v>
      </c>
      <c r="C226" s="21" t="s">
        <v>834</v>
      </c>
      <c r="D226" s="21" t="s">
        <v>692</v>
      </c>
      <c r="E226" s="21" t="s">
        <v>835</v>
      </c>
      <c r="F226" s="21" t="s">
        <v>813</v>
      </c>
      <c r="G226" s="21" t="s">
        <v>838</v>
      </c>
      <c r="H226" s="21" t="s">
        <v>668</v>
      </c>
      <c r="I226" s="21" t="s">
        <v>811</v>
      </c>
      <c r="J226" s="21" t="s">
        <v>812</v>
      </c>
      <c r="K226" s="21" t="s">
        <v>694</v>
      </c>
      <c r="L226" s="21" t="s">
        <v>837</v>
      </c>
    </row>
    <row r="227" spans="1:12" s="85" customFormat="1">
      <c r="A227" s="83">
        <v>226</v>
      </c>
      <c r="B227" s="86" t="s">
        <v>99</v>
      </c>
      <c r="C227" s="21"/>
      <c r="D227" s="21"/>
      <c r="E227" s="21"/>
      <c r="F227" s="21"/>
      <c r="G227" s="21"/>
      <c r="H227" s="21"/>
      <c r="I227" s="21"/>
      <c r="J227" s="21"/>
      <c r="K227" s="21"/>
      <c r="L227" s="21"/>
    </row>
    <row r="228" spans="1:12" s="85" customFormat="1">
      <c r="A228" s="83">
        <v>227</v>
      </c>
      <c r="B228" s="86" t="s">
        <v>182</v>
      </c>
      <c r="C228" s="102" t="s">
        <v>683</v>
      </c>
      <c r="D228" s="102" t="s">
        <v>673</v>
      </c>
      <c r="E228" s="102" t="s">
        <v>835</v>
      </c>
      <c r="F228" s="102" t="s">
        <v>813</v>
      </c>
      <c r="G228" s="102" t="s">
        <v>838</v>
      </c>
      <c r="H228" s="102" t="s">
        <v>811</v>
      </c>
      <c r="I228" s="102" t="s">
        <v>801</v>
      </c>
      <c r="J228" s="102" t="s">
        <v>812</v>
      </c>
      <c r="K228" s="102" t="s">
        <v>836</v>
      </c>
      <c r="L228" s="102" t="s">
        <v>837</v>
      </c>
    </row>
    <row r="229" spans="1:12" s="85" customFormat="1">
      <c r="A229" s="83">
        <v>228</v>
      </c>
      <c r="B229" s="86" t="s">
        <v>136</v>
      </c>
      <c r="C229" s="102" t="s">
        <v>871</v>
      </c>
      <c r="D229" s="102" t="s">
        <v>876</v>
      </c>
      <c r="E229" s="102" t="s">
        <v>867</v>
      </c>
      <c r="F229" s="102" t="s">
        <v>834</v>
      </c>
      <c r="G229" s="102" t="s">
        <v>835</v>
      </c>
      <c r="H229" s="102" t="s">
        <v>813</v>
      </c>
      <c r="I229" s="102" t="s">
        <v>811</v>
      </c>
      <c r="J229" s="102" t="s">
        <v>812</v>
      </c>
      <c r="K229" s="102" t="s">
        <v>694</v>
      </c>
      <c r="L229" s="102" t="s">
        <v>810</v>
      </c>
    </row>
    <row r="230" spans="1:12" s="85" customFormat="1">
      <c r="A230" s="83">
        <v>229</v>
      </c>
      <c r="B230" s="86" t="s">
        <v>258</v>
      </c>
      <c r="C230" s="101" t="s">
        <v>859</v>
      </c>
      <c r="D230" s="102" t="s">
        <v>834</v>
      </c>
      <c r="E230" s="102" t="s">
        <v>835</v>
      </c>
      <c r="F230" s="102" t="s">
        <v>813</v>
      </c>
      <c r="G230" s="102" t="s">
        <v>838</v>
      </c>
      <c r="H230" s="102" t="s">
        <v>668</v>
      </c>
      <c r="I230" s="102" t="s">
        <v>811</v>
      </c>
      <c r="J230" s="102" t="s">
        <v>812</v>
      </c>
      <c r="K230" s="102" t="s">
        <v>836</v>
      </c>
      <c r="L230" s="102" t="s">
        <v>837</v>
      </c>
    </row>
    <row r="231" spans="1:12" s="85" customFormat="1">
      <c r="A231" s="83">
        <v>230</v>
      </c>
      <c r="B231" s="86" t="s">
        <v>100</v>
      </c>
      <c r="C231" s="102" t="s">
        <v>868</v>
      </c>
      <c r="D231" s="101" t="s">
        <v>859</v>
      </c>
      <c r="E231" s="102" t="s">
        <v>834</v>
      </c>
      <c r="F231" s="102" t="s">
        <v>835</v>
      </c>
      <c r="G231" s="102" t="s">
        <v>813</v>
      </c>
      <c r="H231" s="102" t="s">
        <v>811</v>
      </c>
      <c r="I231" s="102" t="s">
        <v>681</v>
      </c>
      <c r="J231" s="102" t="s">
        <v>812</v>
      </c>
      <c r="K231" s="102" t="s">
        <v>836</v>
      </c>
      <c r="L231" s="102" t="s">
        <v>837</v>
      </c>
    </row>
    <row r="232" spans="1:12" s="85" customFormat="1">
      <c r="A232" s="83">
        <v>231</v>
      </c>
      <c r="B232" s="86" t="s">
        <v>259</v>
      </c>
      <c r="C232" s="102" t="s">
        <v>868</v>
      </c>
      <c r="D232" s="101" t="s">
        <v>878</v>
      </c>
      <c r="E232" s="101" t="s">
        <v>859</v>
      </c>
      <c r="F232" s="102" t="s">
        <v>834</v>
      </c>
      <c r="G232" s="102" t="s">
        <v>835</v>
      </c>
      <c r="H232" s="102" t="s">
        <v>813</v>
      </c>
      <c r="I232" s="102" t="s">
        <v>811</v>
      </c>
      <c r="J232" s="102" t="s">
        <v>812</v>
      </c>
      <c r="K232" s="102" t="s">
        <v>670</v>
      </c>
      <c r="L232" s="102" t="s">
        <v>837</v>
      </c>
    </row>
    <row r="233" spans="1:12" s="85" customFormat="1">
      <c r="A233" s="83">
        <v>232</v>
      </c>
      <c r="B233" s="86" t="s">
        <v>277</v>
      </c>
      <c r="C233" s="101" t="s">
        <v>859</v>
      </c>
      <c r="D233" s="102" t="s">
        <v>834</v>
      </c>
      <c r="E233" s="102" t="s">
        <v>692</v>
      </c>
      <c r="F233" s="102" t="s">
        <v>835</v>
      </c>
      <c r="G233" s="102" t="s">
        <v>668</v>
      </c>
      <c r="H233" s="102" t="s">
        <v>811</v>
      </c>
      <c r="I233" s="102" t="s">
        <v>801</v>
      </c>
      <c r="J233" s="102" t="s">
        <v>812</v>
      </c>
      <c r="K233" s="102" t="s">
        <v>836</v>
      </c>
      <c r="L233" s="102" t="s">
        <v>810</v>
      </c>
    </row>
    <row r="234" spans="1:12" s="85" customFormat="1">
      <c r="A234" s="83">
        <v>233</v>
      </c>
      <c r="B234" s="86" t="s">
        <v>659</v>
      </c>
      <c r="C234" s="102" t="s">
        <v>871</v>
      </c>
      <c r="D234" s="102" t="s">
        <v>867</v>
      </c>
      <c r="E234" s="102" t="s">
        <v>835</v>
      </c>
      <c r="F234" s="102" t="s">
        <v>813</v>
      </c>
      <c r="G234" s="102" t="s">
        <v>668</v>
      </c>
      <c r="H234" s="102" t="s">
        <v>811</v>
      </c>
      <c r="I234" s="102" t="s">
        <v>812</v>
      </c>
      <c r="J234" s="102" t="s">
        <v>690</v>
      </c>
      <c r="K234" s="102" t="s">
        <v>836</v>
      </c>
      <c r="L234" s="102" t="s">
        <v>837</v>
      </c>
    </row>
    <row r="235" spans="1:12" s="85" customFormat="1">
      <c r="A235" s="83">
        <v>234</v>
      </c>
      <c r="B235" s="86" t="s">
        <v>307</v>
      </c>
      <c r="C235" s="102" t="s">
        <v>834</v>
      </c>
      <c r="D235" s="102" t="s">
        <v>692</v>
      </c>
      <c r="E235" s="102" t="s">
        <v>835</v>
      </c>
      <c r="F235" s="102" t="s">
        <v>813</v>
      </c>
      <c r="G235" s="102" t="s">
        <v>668</v>
      </c>
      <c r="H235" s="102" t="s">
        <v>811</v>
      </c>
      <c r="I235" s="102" t="s">
        <v>812</v>
      </c>
      <c r="J235" s="102" t="s">
        <v>670</v>
      </c>
      <c r="K235" s="102" t="s">
        <v>690</v>
      </c>
      <c r="L235" s="102" t="s">
        <v>837</v>
      </c>
    </row>
    <row r="236" spans="1:12" s="85" customFormat="1">
      <c r="A236" s="83">
        <v>235</v>
      </c>
      <c r="B236" s="86" t="s">
        <v>216</v>
      </c>
      <c r="C236" s="21"/>
      <c r="D236" s="21"/>
      <c r="E236" s="21"/>
      <c r="F236" s="21"/>
      <c r="G236" s="21"/>
      <c r="H236" s="21"/>
      <c r="I236" s="21"/>
      <c r="J236" s="21"/>
      <c r="K236" s="21"/>
      <c r="L236" s="21"/>
    </row>
    <row r="237" spans="1:12" s="85" customFormat="1">
      <c r="A237" s="83">
        <v>236</v>
      </c>
      <c r="B237" s="86" t="s">
        <v>175</v>
      </c>
      <c r="C237" s="102" t="s">
        <v>834</v>
      </c>
      <c r="D237" s="102" t="s">
        <v>692</v>
      </c>
      <c r="E237" s="102" t="s">
        <v>835</v>
      </c>
      <c r="F237" s="102" t="s">
        <v>813</v>
      </c>
      <c r="G237" s="102" t="s">
        <v>674</v>
      </c>
      <c r="H237" s="102" t="s">
        <v>668</v>
      </c>
      <c r="I237" s="102" t="s">
        <v>811</v>
      </c>
      <c r="J237" s="102" t="s">
        <v>812</v>
      </c>
      <c r="K237" s="102" t="s">
        <v>670</v>
      </c>
      <c r="L237" s="102" t="s">
        <v>837</v>
      </c>
    </row>
    <row r="238" spans="1:12" s="85" customFormat="1">
      <c r="A238" s="83">
        <v>237</v>
      </c>
      <c r="B238" s="86" t="s">
        <v>137</v>
      </c>
      <c r="C238" s="101" t="s">
        <v>859</v>
      </c>
      <c r="D238" s="102" t="s">
        <v>834</v>
      </c>
      <c r="E238" s="102" t="s">
        <v>835</v>
      </c>
      <c r="F238" s="102" t="s">
        <v>675</v>
      </c>
      <c r="G238" s="102" t="s">
        <v>813</v>
      </c>
      <c r="H238" s="102" t="s">
        <v>668</v>
      </c>
      <c r="I238" s="102" t="s">
        <v>811</v>
      </c>
      <c r="J238" s="102" t="s">
        <v>681</v>
      </c>
      <c r="K238" s="102" t="s">
        <v>812</v>
      </c>
      <c r="L238" s="102" t="s">
        <v>810</v>
      </c>
    </row>
    <row r="239" spans="1:12" s="85" customFormat="1">
      <c r="A239" s="83">
        <v>238</v>
      </c>
      <c r="B239" s="86" t="s">
        <v>697</v>
      </c>
      <c r="C239" s="101" t="s">
        <v>859</v>
      </c>
      <c r="D239" s="102" t="s">
        <v>834</v>
      </c>
      <c r="E239" s="102" t="s">
        <v>835</v>
      </c>
      <c r="F239" s="102" t="s">
        <v>813</v>
      </c>
      <c r="G239" s="102" t="s">
        <v>668</v>
      </c>
      <c r="H239" s="102" t="s">
        <v>811</v>
      </c>
      <c r="I239" s="102" t="s">
        <v>812</v>
      </c>
      <c r="J239" s="102" t="s">
        <v>670</v>
      </c>
      <c r="K239" s="102" t="s">
        <v>836</v>
      </c>
      <c r="L239" s="102" t="s">
        <v>837</v>
      </c>
    </row>
    <row r="240" spans="1:12" s="85" customFormat="1">
      <c r="A240" s="83">
        <v>239</v>
      </c>
      <c r="B240" s="86" t="s">
        <v>187</v>
      </c>
      <c r="C240" s="101" t="s">
        <v>862</v>
      </c>
      <c r="D240" s="102" t="s">
        <v>867</v>
      </c>
      <c r="E240" s="101" t="s">
        <v>859</v>
      </c>
      <c r="F240" s="102" t="s">
        <v>834</v>
      </c>
      <c r="G240" s="102" t="s">
        <v>676</v>
      </c>
      <c r="H240" s="102" t="s">
        <v>813</v>
      </c>
      <c r="I240" s="102" t="s">
        <v>811</v>
      </c>
      <c r="J240" s="102" t="s">
        <v>812</v>
      </c>
      <c r="K240" s="102" t="s">
        <v>670</v>
      </c>
      <c r="L240" s="102" t="s">
        <v>837</v>
      </c>
    </row>
    <row r="241" spans="1:12" s="85" customFormat="1">
      <c r="A241" s="83">
        <v>240</v>
      </c>
      <c r="B241" s="86" t="s">
        <v>101</v>
      </c>
      <c r="C241" s="102" t="s">
        <v>864</v>
      </c>
      <c r="D241" s="102" t="s">
        <v>868</v>
      </c>
      <c r="E241" s="102" t="s">
        <v>867</v>
      </c>
      <c r="F241" s="101" t="s">
        <v>859</v>
      </c>
      <c r="G241" s="102" t="s">
        <v>834</v>
      </c>
      <c r="H241" s="102" t="s">
        <v>835</v>
      </c>
      <c r="I241" s="102" t="s">
        <v>813</v>
      </c>
      <c r="J241" s="102" t="s">
        <v>811</v>
      </c>
      <c r="K241" s="102" t="s">
        <v>812</v>
      </c>
      <c r="L241" s="102" t="s">
        <v>837</v>
      </c>
    </row>
    <row r="242" spans="1:12" s="85" customFormat="1">
      <c r="A242" s="83">
        <v>241</v>
      </c>
      <c r="B242" s="86" t="s">
        <v>102</v>
      </c>
      <c r="C242" s="21" t="s">
        <v>834</v>
      </c>
      <c r="D242" s="21" t="s">
        <v>673</v>
      </c>
      <c r="E242" s="21" t="s">
        <v>835</v>
      </c>
      <c r="F242" s="21" t="s">
        <v>680</v>
      </c>
      <c r="G242" s="21" t="s">
        <v>813</v>
      </c>
      <c r="H242" s="21" t="s">
        <v>838</v>
      </c>
      <c r="I242" s="21" t="s">
        <v>668</v>
      </c>
      <c r="J242" s="21" t="s">
        <v>811</v>
      </c>
      <c r="K242" s="21" t="s">
        <v>812</v>
      </c>
      <c r="L242" s="21" t="s">
        <v>810</v>
      </c>
    </row>
    <row r="243" spans="1:12" s="85" customFormat="1">
      <c r="A243" s="83">
        <v>242</v>
      </c>
      <c r="B243" s="86" t="s">
        <v>238</v>
      </c>
      <c r="C243" s="101" t="s">
        <v>862</v>
      </c>
      <c r="D243" s="101" t="s">
        <v>870</v>
      </c>
      <c r="E243" s="102" t="s">
        <v>868</v>
      </c>
      <c r="F243" s="102" t="s">
        <v>834</v>
      </c>
      <c r="G243" s="102" t="s">
        <v>692</v>
      </c>
      <c r="H243" s="102" t="s">
        <v>813</v>
      </c>
      <c r="I243" s="102" t="s">
        <v>811</v>
      </c>
      <c r="J243" s="102" t="s">
        <v>812</v>
      </c>
      <c r="K243" s="102" t="s">
        <v>836</v>
      </c>
      <c r="L243" s="102" t="s">
        <v>837</v>
      </c>
    </row>
    <row r="244" spans="1:12" s="85" customFormat="1">
      <c r="A244" s="83">
        <v>243</v>
      </c>
      <c r="B244" s="86" t="s">
        <v>308</v>
      </c>
      <c r="C244" s="101" t="s">
        <v>859</v>
      </c>
      <c r="D244" s="102" t="s">
        <v>834</v>
      </c>
      <c r="E244" s="102" t="s">
        <v>692</v>
      </c>
      <c r="F244" s="102" t="s">
        <v>835</v>
      </c>
      <c r="G244" s="102" t="s">
        <v>813</v>
      </c>
      <c r="H244" s="102" t="s">
        <v>668</v>
      </c>
      <c r="I244" s="102" t="s">
        <v>811</v>
      </c>
      <c r="J244" s="102" t="s">
        <v>812</v>
      </c>
      <c r="K244" s="102" t="s">
        <v>695</v>
      </c>
      <c r="L244" s="102" t="s">
        <v>837</v>
      </c>
    </row>
    <row r="245" spans="1:12" s="85" customFormat="1">
      <c r="A245" s="83">
        <v>244</v>
      </c>
      <c r="B245" s="86" t="s">
        <v>309</v>
      </c>
      <c r="C245" s="101" t="s">
        <v>870</v>
      </c>
      <c r="D245" s="101" t="s">
        <v>872</v>
      </c>
      <c r="E245" s="102" t="s">
        <v>834</v>
      </c>
      <c r="F245" s="102" t="s">
        <v>835</v>
      </c>
      <c r="G245" s="102" t="s">
        <v>675</v>
      </c>
      <c r="H245" s="102" t="s">
        <v>813</v>
      </c>
      <c r="I245" s="102" t="s">
        <v>812</v>
      </c>
      <c r="J245" s="102" t="s">
        <v>670</v>
      </c>
      <c r="K245" s="102" t="s">
        <v>836</v>
      </c>
      <c r="L245" s="102" t="s">
        <v>837</v>
      </c>
    </row>
    <row r="246" spans="1:12" s="85" customFormat="1">
      <c r="A246" s="83">
        <v>245</v>
      </c>
      <c r="B246" s="86" t="s">
        <v>103</v>
      </c>
      <c r="C246" s="102" t="s">
        <v>867</v>
      </c>
      <c r="D246" s="101" t="s">
        <v>859</v>
      </c>
      <c r="E246" s="102" t="s">
        <v>834</v>
      </c>
      <c r="F246" s="102" t="s">
        <v>835</v>
      </c>
      <c r="G246" s="102" t="s">
        <v>813</v>
      </c>
      <c r="H246" s="102" t="s">
        <v>668</v>
      </c>
      <c r="I246" s="102" t="s">
        <v>811</v>
      </c>
      <c r="J246" s="102" t="s">
        <v>812</v>
      </c>
      <c r="K246" s="102" t="s">
        <v>836</v>
      </c>
      <c r="L246" s="102" t="s">
        <v>837</v>
      </c>
    </row>
    <row r="247" spans="1:12" s="85" customFormat="1">
      <c r="A247" s="83">
        <v>246</v>
      </c>
      <c r="B247" s="86" t="s">
        <v>310</v>
      </c>
      <c r="C247" s="102" t="s">
        <v>867</v>
      </c>
      <c r="D247" s="102" t="s">
        <v>834</v>
      </c>
      <c r="E247" s="102" t="s">
        <v>835</v>
      </c>
      <c r="F247" s="102" t="s">
        <v>813</v>
      </c>
      <c r="G247" s="102" t="s">
        <v>811</v>
      </c>
      <c r="H247" s="102" t="s">
        <v>681</v>
      </c>
      <c r="I247" s="102" t="s">
        <v>812</v>
      </c>
      <c r="J247" s="102" t="s">
        <v>690</v>
      </c>
      <c r="K247" s="102" t="s">
        <v>836</v>
      </c>
      <c r="L247" s="102" t="s">
        <v>837</v>
      </c>
    </row>
    <row r="248" spans="1:12" s="85" customFormat="1">
      <c r="A248" s="83">
        <v>247</v>
      </c>
      <c r="B248" s="86" t="s">
        <v>272</v>
      </c>
      <c r="C248" s="101" t="s">
        <v>859</v>
      </c>
      <c r="D248" s="102" t="s">
        <v>834</v>
      </c>
      <c r="E248" s="102" t="s">
        <v>692</v>
      </c>
      <c r="F248" s="102" t="s">
        <v>835</v>
      </c>
      <c r="G248" s="102" t="s">
        <v>813</v>
      </c>
      <c r="H248" s="102" t="s">
        <v>811</v>
      </c>
      <c r="I248" s="102" t="s">
        <v>681</v>
      </c>
      <c r="J248" s="102" t="s">
        <v>812</v>
      </c>
      <c r="K248" s="102" t="s">
        <v>836</v>
      </c>
      <c r="L248" s="102" t="s">
        <v>837</v>
      </c>
    </row>
    <row r="249" spans="1:12" s="85" customFormat="1">
      <c r="A249" s="83">
        <v>248</v>
      </c>
      <c r="B249" s="86" t="s">
        <v>105</v>
      </c>
      <c r="C249" s="102" t="s">
        <v>864</v>
      </c>
      <c r="D249" s="101" t="s">
        <v>869</v>
      </c>
      <c r="E249" s="102" t="s">
        <v>867</v>
      </c>
      <c r="F249" s="101" t="s">
        <v>859</v>
      </c>
      <c r="G249" s="102" t="s">
        <v>834</v>
      </c>
      <c r="H249" s="102" t="s">
        <v>835</v>
      </c>
      <c r="I249" s="102" t="s">
        <v>813</v>
      </c>
      <c r="J249" s="102" t="s">
        <v>812</v>
      </c>
      <c r="K249" s="102" t="s">
        <v>836</v>
      </c>
      <c r="L249" s="102" t="s">
        <v>837</v>
      </c>
    </row>
    <row r="250" spans="1:12" s="85" customFormat="1">
      <c r="A250" s="83">
        <v>249</v>
      </c>
      <c r="B250" s="86" t="s">
        <v>142</v>
      </c>
      <c r="C250" s="102" t="s">
        <v>860</v>
      </c>
      <c r="D250" s="101" t="s">
        <v>859</v>
      </c>
      <c r="E250" s="102" t="s">
        <v>834</v>
      </c>
      <c r="F250" s="102" t="s">
        <v>835</v>
      </c>
      <c r="G250" s="102" t="s">
        <v>813</v>
      </c>
      <c r="H250" s="102" t="s">
        <v>838</v>
      </c>
      <c r="I250" s="102" t="s">
        <v>668</v>
      </c>
      <c r="J250" s="102" t="s">
        <v>811</v>
      </c>
      <c r="K250" s="102" t="s">
        <v>812</v>
      </c>
      <c r="L250" s="102" t="s">
        <v>837</v>
      </c>
    </row>
    <row r="251" spans="1:12" s="85" customFormat="1">
      <c r="A251" s="83">
        <v>250</v>
      </c>
      <c r="B251" s="86" t="s">
        <v>208</v>
      </c>
      <c r="C251" s="102" t="s">
        <v>863</v>
      </c>
      <c r="D251" s="101" t="s">
        <v>859</v>
      </c>
      <c r="E251" s="102" t="s">
        <v>834</v>
      </c>
      <c r="F251" s="102" t="s">
        <v>692</v>
      </c>
      <c r="G251" s="102" t="s">
        <v>835</v>
      </c>
      <c r="H251" s="102" t="s">
        <v>813</v>
      </c>
      <c r="I251" s="102" t="s">
        <v>811</v>
      </c>
      <c r="J251" s="102" t="s">
        <v>690</v>
      </c>
      <c r="K251" s="102" t="s">
        <v>836</v>
      </c>
      <c r="L251" s="102" t="s">
        <v>837</v>
      </c>
    </row>
    <row r="252" spans="1:12" s="85" customFormat="1">
      <c r="A252" s="83">
        <v>251</v>
      </c>
      <c r="B252" s="86" t="s">
        <v>209</v>
      </c>
      <c r="C252" s="102" t="s">
        <v>860</v>
      </c>
      <c r="D252" s="101" t="s">
        <v>862</v>
      </c>
      <c r="E252" s="102" t="s">
        <v>864</v>
      </c>
      <c r="F252" s="102" t="s">
        <v>877</v>
      </c>
      <c r="G252" s="102" t="s">
        <v>867</v>
      </c>
      <c r="H252" s="101" t="s">
        <v>859</v>
      </c>
      <c r="I252" s="102" t="s">
        <v>835</v>
      </c>
      <c r="J252" s="102" t="s">
        <v>813</v>
      </c>
      <c r="K252" s="102" t="s">
        <v>812</v>
      </c>
      <c r="L252" s="102" t="s">
        <v>837</v>
      </c>
    </row>
    <row r="253" spans="1:12" s="85" customFormat="1">
      <c r="A253" s="83">
        <v>252</v>
      </c>
      <c r="B253" s="86" t="s">
        <v>660</v>
      </c>
      <c r="C253" s="101" t="s">
        <v>859</v>
      </c>
      <c r="D253" s="102" t="s">
        <v>834</v>
      </c>
      <c r="E253" s="102" t="s">
        <v>692</v>
      </c>
      <c r="F253" s="102" t="s">
        <v>813</v>
      </c>
      <c r="G253" s="102" t="s">
        <v>838</v>
      </c>
      <c r="H253" s="102" t="s">
        <v>668</v>
      </c>
      <c r="I253" s="102" t="s">
        <v>811</v>
      </c>
      <c r="J253" s="102" t="s">
        <v>812</v>
      </c>
      <c r="K253" s="102" t="s">
        <v>836</v>
      </c>
      <c r="L253" s="102" t="s">
        <v>837</v>
      </c>
    </row>
    <row r="254" spans="1:12" s="85" customFormat="1">
      <c r="A254" s="83">
        <v>253</v>
      </c>
      <c r="B254" s="86" t="s">
        <v>138</v>
      </c>
      <c r="C254" s="102" t="s">
        <v>864</v>
      </c>
      <c r="D254" s="102" t="s">
        <v>867</v>
      </c>
      <c r="E254" s="102" t="s">
        <v>834</v>
      </c>
      <c r="F254" s="102" t="s">
        <v>835</v>
      </c>
      <c r="G254" s="102" t="s">
        <v>813</v>
      </c>
      <c r="H254" s="102" t="s">
        <v>668</v>
      </c>
      <c r="I254" s="102" t="s">
        <v>811</v>
      </c>
      <c r="J254" s="102" t="s">
        <v>812</v>
      </c>
      <c r="K254" s="102" t="s">
        <v>836</v>
      </c>
      <c r="L254" s="102" t="s">
        <v>837</v>
      </c>
    </row>
    <row r="255" spans="1:12" s="85" customFormat="1">
      <c r="A255" s="83">
        <v>254</v>
      </c>
      <c r="B255" s="86" t="s">
        <v>144</v>
      </c>
      <c r="C255" s="101" t="s">
        <v>859</v>
      </c>
      <c r="D255" s="102" t="s">
        <v>834</v>
      </c>
      <c r="E255" s="102" t="s">
        <v>835</v>
      </c>
      <c r="F255" s="102" t="s">
        <v>813</v>
      </c>
      <c r="G255" s="102" t="s">
        <v>838</v>
      </c>
      <c r="H255" s="102" t="s">
        <v>811</v>
      </c>
      <c r="I255" s="102" t="s">
        <v>681</v>
      </c>
      <c r="J255" s="102" t="s">
        <v>812</v>
      </c>
      <c r="K255" s="102" t="s">
        <v>836</v>
      </c>
      <c r="L255" s="102" t="s">
        <v>837</v>
      </c>
    </row>
    <row r="256" spans="1:12" s="85" customFormat="1">
      <c r="A256" s="83">
        <v>255</v>
      </c>
      <c r="B256" s="86" t="s">
        <v>194</v>
      </c>
      <c r="C256" s="102" t="s">
        <v>834</v>
      </c>
      <c r="D256" s="102" t="s">
        <v>692</v>
      </c>
      <c r="E256" s="102" t="s">
        <v>835</v>
      </c>
      <c r="F256" s="102" t="s">
        <v>813</v>
      </c>
      <c r="G256" s="102" t="s">
        <v>668</v>
      </c>
      <c r="H256" s="102" t="s">
        <v>811</v>
      </c>
      <c r="I256" s="102" t="s">
        <v>812</v>
      </c>
      <c r="J256" s="102" t="s">
        <v>694</v>
      </c>
      <c r="K256" s="102" t="s">
        <v>690</v>
      </c>
      <c r="L256" s="102" t="s">
        <v>837</v>
      </c>
    </row>
    <row r="257" spans="1:12" s="85" customFormat="1">
      <c r="A257" s="83">
        <v>256</v>
      </c>
      <c r="B257" s="86" t="s">
        <v>661</v>
      </c>
      <c r="C257" s="21" t="s">
        <v>834</v>
      </c>
      <c r="D257" s="21" t="s">
        <v>692</v>
      </c>
      <c r="E257" s="21" t="s">
        <v>835</v>
      </c>
      <c r="F257" s="21" t="s">
        <v>813</v>
      </c>
      <c r="G257" s="21" t="s">
        <v>668</v>
      </c>
      <c r="H257" s="21" t="s">
        <v>681</v>
      </c>
      <c r="I257" s="21" t="s">
        <v>812</v>
      </c>
      <c r="J257" s="21" t="s">
        <v>670</v>
      </c>
      <c r="K257" s="21" t="s">
        <v>690</v>
      </c>
      <c r="L257" s="21" t="s">
        <v>810</v>
      </c>
    </row>
    <row r="258" spans="1:12" s="85" customFormat="1">
      <c r="A258" s="83">
        <v>257</v>
      </c>
      <c r="B258" s="86" t="s">
        <v>233</v>
      </c>
      <c r="C258" s="102" t="s">
        <v>834</v>
      </c>
      <c r="D258" s="102" t="s">
        <v>835</v>
      </c>
      <c r="E258" s="102" t="s">
        <v>813</v>
      </c>
      <c r="F258" s="102" t="s">
        <v>672</v>
      </c>
      <c r="G258" s="102" t="s">
        <v>811</v>
      </c>
      <c r="H258" s="102" t="s">
        <v>812</v>
      </c>
      <c r="I258" s="102" t="s">
        <v>670</v>
      </c>
      <c r="J258" s="102" t="s">
        <v>690</v>
      </c>
      <c r="K258" s="102" t="s">
        <v>836</v>
      </c>
      <c r="L258" s="102" t="s">
        <v>810</v>
      </c>
    </row>
    <row r="259" spans="1:12" s="85" customFormat="1">
      <c r="A259" s="83">
        <v>258</v>
      </c>
      <c r="B259" s="86" t="s">
        <v>188</v>
      </c>
      <c r="C259" s="101" t="s">
        <v>872</v>
      </c>
      <c r="D259" s="102" t="s">
        <v>867</v>
      </c>
      <c r="E259" s="102" t="s">
        <v>835</v>
      </c>
      <c r="F259" s="102" t="s">
        <v>813</v>
      </c>
      <c r="G259" s="102" t="s">
        <v>811</v>
      </c>
      <c r="H259" s="102" t="s">
        <v>812</v>
      </c>
      <c r="I259" s="102" t="s">
        <v>670</v>
      </c>
      <c r="J259" s="102" t="s">
        <v>690</v>
      </c>
      <c r="K259" s="102" t="s">
        <v>836</v>
      </c>
      <c r="L259" s="102" t="s">
        <v>837</v>
      </c>
    </row>
    <row r="260" spans="1:12" s="85" customFormat="1">
      <c r="A260" s="83">
        <v>259</v>
      </c>
      <c r="B260" s="86" t="s">
        <v>106</v>
      </c>
      <c r="C260" s="102" t="s">
        <v>864</v>
      </c>
      <c r="D260" s="101" t="s">
        <v>870</v>
      </c>
      <c r="E260" s="101" t="s">
        <v>859</v>
      </c>
      <c r="F260" s="102" t="s">
        <v>834</v>
      </c>
      <c r="G260" s="102" t="s">
        <v>835</v>
      </c>
      <c r="H260" s="102" t="s">
        <v>813</v>
      </c>
      <c r="I260" s="102" t="s">
        <v>811</v>
      </c>
      <c r="J260" s="102" t="s">
        <v>812</v>
      </c>
      <c r="K260" s="102" t="s">
        <v>836</v>
      </c>
      <c r="L260" s="102" t="s">
        <v>837</v>
      </c>
    </row>
    <row r="261" spans="1:12" s="85" customFormat="1">
      <c r="A261" s="83">
        <v>260</v>
      </c>
      <c r="B261" s="86" t="s">
        <v>176</v>
      </c>
      <c r="C261" s="102" t="s">
        <v>867</v>
      </c>
      <c r="D261" s="101" t="s">
        <v>859</v>
      </c>
      <c r="E261" s="102" t="s">
        <v>834</v>
      </c>
      <c r="F261" s="102" t="s">
        <v>835</v>
      </c>
      <c r="G261" s="102" t="s">
        <v>813</v>
      </c>
      <c r="H261" s="102" t="s">
        <v>668</v>
      </c>
      <c r="I261" s="102" t="s">
        <v>811</v>
      </c>
      <c r="J261" s="102" t="s">
        <v>812</v>
      </c>
      <c r="K261" s="102" t="s">
        <v>836</v>
      </c>
      <c r="L261" s="102" t="s">
        <v>837</v>
      </c>
    </row>
    <row r="262" spans="1:12" s="85" customFormat="1">
      <c r="A262" s="83">
        <v>261</v>
      </c>
      <c r="B262" s="86" t="s">
        <v>107</v>
      </c>
      <c r="C262" s="102" t="s">
        <v>834</v>
      </c>
      <c r="D262" s="102" t="s">
        <v>673</v>
      </c>
      <c r="E262" s="102" t="s">
        <v>835</v>
      </c>
      <c r="F262" s="102" t="s">
        <v>680</v>
      </c>
      <c r="G262" s="102" t="s">
        <v>813</v>
      </c>
      <c r="H262" s="102" t="s">
        <v>674</v>
      </c>
      <c r="I262" s="102" t="s">
        <v>811</v>
      </c>
      <c r="J262" s="102" t="s">
        <v>812</v>
      </c>
      <c r="K262" s="102" t="s">
        <v>669</v>
      </c>
      <c r="L262" s="102" t="s">
        <v>810</v>
      </c>
    </row>
    <row r="263" spans="1:12" s="85" customFormat="1">
      <c r="A263" s="83">
        <v>262</v>
      </c>
      <c r="B263" s="86" t="s">
        <v>775</v>
      </c>
      <c r="C263" s="102" t="s">
        <v>834</v>
      </c>
      <c r="D263" s="102" t="s">
        <v>692</v>
      </c>
      <c r="E263" s="102" t="s">
        <v>835</v>
      </c>
      <c r="F263" s="102" t="s">
        <v>813</v>
      </c>
      <c r="G263" s="102" t="s">
        <v>668</v>
      </c>
      <c r="H263" s="102" t="s">
        <v>811</v>
      </c>
      <c r="I263" s="102" t="s">
        <v>689</v>
      </c>
      <c r="J263" s="102" t="s">
        <v>670</v>
      </c>
      <c r="K263" s="102" t="s">
        <v>669</v>
      </c>
      <c r="L263" s="102" t="s">
        <v>837</v>
      </c>
    </row>
    <row r="264" spans="1:12" s="85" customFormat="1">
      <c r="A264" s="83">
        <v>263</v>
      </c>
      <c r="B264" s="86" t="s">
        <v>152</v>
      </c>
      <c r="C264" s="21" t="s">
        <v>834</v>
      </c>
      <c r="D264" s="21" t="s">
        <v>692</v>
      </c>
      <c r="E264" s="21" t="s">
        <v>835</v>
      </c>
      <c r="F264" s="21" t="s">
        <v>680</v>
      </c>
      <c r="G264" s="21" t="s">
        <v>813</v>
      </c>
      <c r="H264" s="21" t="s">
        <v>668</v>
      </c>
      <c r="I264" s="21" t="s">
        <v>811</v>
      </c>
      <c r="J264" s="21" t="s">
        <v>812</v>
      </c>
      <c r="K264" s="21" t="s">
        <v>690</v>
      </c>
      <c r="L264" s="21" t="s">
        <v>837</v>
      </c>
    </row>
    <row r="265" spans="1:12" s="85" customFormat="1">
      <c r="A265" s="83">
        <v>264</v>
      </c>
      <c r="B265" s="86" t="s">
        <v>177</v>
      </c>
      <c r="C265" s="102" t="s">
        <v>864</v>
      </c>
      <c r="D265" s="102" t="s">
        <v>876</v>
      </c>
      <c r="E265" s="102" t="s">
        <v>867</v>
      </c>
      <c r="F265" s="102" t="s">
        <v>835</v>
      </c>
      <c r="G265" s="102" t="s">
        <v>813</v>
      </c>
      <c r="H265" s="102" t="s">
        <v>668</v>
      </c>
      <c r="I265" s="102" t="s">
        <v>812</v>
      </c>
      <c r="J265" s="102" t="s">
        <v>690</v>
      </c>
      <c r="K265" s="102" t="s">
        <v>836</v>
      </c>
      <c r="L265" s="102" t="s">
        <v>837</v>
      </c>
    </row>
    <row r="266" spans="1:12" s="85" customFormat="1">
      <c r="A266" s="83">
        <v>265</v>
      </c>
      <c r="B266" s="86" t="s">
        <v>724</v>
      </c>
      <c r="C266" s="102" t="s">
        <v>868</v>
      </c>
      <c r="D266" s="102" t="s">
        <v>867</v>
      </c>
      <c r="E266" s="101" t="s">
        <v>859</v>
      </c>
      <c r="F266" s="102" t="s">
        <v>834</v>
      </c>
      <c r="G266" s="102" t="s">
        <v>835</v>
      </c>
      <c r="H266" s="102" t="s">
        <v>813</v>
      </c>
      <c r="I266" s="102" t="s">
        <v>811</v>
      </c>
      <c r="J266" s="102" t="s">
        <v>812</v>
      </c>
      <c r="K266" s="102" t="s">
        <v>836</v>
      </c>
      <c r="L266" s="102" t="s">
        <v>837</v>
      </c>
    </row>
    <row r="267" spans="1:12" s="85" customFormat="1">
      <c r="A267" s="83">
        <v>266</v>
      </c>
      <c r="B267" s="86" t="s">
        <v>714</v>
      </c>
      <c r="C267" s="102" t="s">
        <v>868</v>
      </c>
      <c r="D267" s="102" t="s">
        <v>867</v>
      </c>
      <c r="E267" s="102" t="s">
        <v>834</v>
      </c>
      <c r="F267" s="102" t="s">
        <v>692</v>
      </c>
      <c r="G267" s="102" t="s">
        <v>680</v>
      </c>
      <c r="H267" s="102" t="s">
        <v>811</v>
      </c>
      <c r="I267" s="102" t="s">
        <v>681</v>
      </c>
      <c r="J267" s="102" t="s">
        <v>812</v>
      </c>
      <c r="K267" s="102" t="s">
        <v>836</v>
      </c>
      <c r="L267" s="102" t="s">
        <v>837</v>
      </c>
    </row>
    <row r="268" spans="1:12" s="85" customFormat="1">
      <c r="A268" s="83">
        <v>267</v>
      </c>
      <c r="B268" s="86" t="s">
        <v>320</v>
      </c>
      <c r="C268" s="101" t="s">
        <v>859</v>
      </c>
      <c r="D268" s="102" t="s">
        <v>834</v>
      </c>
      <c r="E268" s="102" t="s">
        <v>835</v>
      </c>
      <c r="F268" s="102" t="s">
        <v>813</v>
      </c>
      <c r="G268" s="102" t="s">
        <v>668</v>
      </c>
      <c r="H268" s="102" t="s">
        <v>811</v>
      </c>
      <c r="I268" s="102" t="s">
        <v>681</v>
      </c>
      <c r="J268" s="102" t="s">
        <v>812</v>
      </c>
      <c r="K268" s="102" t="s">
        <v>836</v>
      </c>
      <c r="L268" s="102" t="s">
        <v>810</v>
      </c>
    </row>
    <row r="269" spans="1:12" s="85" customFormat="1">
      <c r="A269" s="83">
        <v>268</v>
      </c>
      <c r="B269" s="86" t="s">
        <v>311</v>
      </c>
      <c r="C269" s="21" t="s">
        <v>834</v>
      </c>
      <c r="D269" s="21" t="s">
        <v>692</v>
      </c>
      <c r="E269" s="21" t="s">
        <v>835</v>
      </c>
      <c r="F269" s="21" t="s">
        <v>680</v>
      </c>
      <c r="G269" s="21" t="s">
        <v>813</v>
      </c>
      <c r="H269" s="21" t="s">
        <v>811</v>
      </c>
      <c r="I269" s="21" t="s">
        <v>812</v>
      </c>
      <c r="J269" s="21" t="s">
        <v>694</v>
      </c>
      <c r="K269" s="21" t="s">
        <v>690</v>
      </c>
      <c r="L269" s="21" t="s">
        <v>837</v>
      </c>
    </row>
    <row r="270" spans="1:12" s="85" customFormat="1">
      <c r="A270" s="83">
        <v>269</v>
      </c>
      <c r="B270" s="86" t="s">
        <v>108</v>
      </c>
      <c r="C270" s="102" t="s">
        <v>834</v>
      </c>
      <c r="D270" s="102" t="s">
        <v>835</v>
      </c>
      <c r="E270" s="102" t="s">
        <v>813</v>
      </c>
      <c r="F270" s="102" t="s">
        <v>668</v>
      </c>
      <c r="G270" s="102" t="s">
        <v>811</v>
      </c>
      <c r="H270" s="102" t="s">
        <v>812</v>
      </c>
      <c r="I270" s="102" t="s">
        <v>670</v>
      </c>
      <c r="J270" s="102" t="s">
        <v>690</v>
      </c>
      <c r="K270" s="102" t="s">
        <v>836</v>
      </c>
      <c r="L270" s="102" t="s">
        <v>837</v>
      </c>
    </row>
    <row r="271" spans="1:12" s="85" customFormat="1">
      <c r="A271" s="83">
        <v>270</v>
      </c>
      <c r="B271" s="86" t="s">
        <v>210</v>
      </c>
      <c r="C271" s="102" t="s">
        <v>871</v>
      </c>
      <c r="D271" s="102" t="s">
        <v>867</v>
      </c>
      <c r="E271" s="101" t="s">
        <v>859</v>
      </c>
      <c r="F271" s="102" t="s">
        <v>834</v>
      </c>
      <c r="G271" s="102" t="s">
        <v>835</v>
      </c>
      <c r="H271" s="102" t="s">
        <v>680</v>
      </c>
      <c r="I271" s="102" t="s">
        <v>813</v>
      </c>
      <c r="J271" s="102" t="s">
        <v>811</v>
      </c>
      <c r="K271" s="102" t="s">
        <v>812</v>
      </c>
      <c r="L271" s="102" t="s">
        <v>810</v>
      </c>
    </row>
    <row r="272" spans="1:12" s="85" customFormat="1">
      <c r="A272" s="83">
        <v>271</v>
      </c>
      <c r="B272" s="86" t="s">
        <v>109</v>
      </c>
      <c r="C272" s="102" t="s">
        <v>876</v>
      </c>
      <c r="D272" s="102" t="s">
        <v>867</v>
      </c>
      <c r="E272" s="102" t="s">
        <v>834</v>
      </c>
      <c r="F272" s="102" t="s">
        <v>673</v>
      </c>
      <c r="G272" s="102" t="s">
        <v>813</v>
      </c>
      <c r="H272" s="102" t="s">
        <v>674</v>
      </c>
      <c r="I272" s="102" t="s">
        <v>811</v>
      </c>
      <c r="J272" s="102" t="s">
        <v>689</v>
      </c>
      <c r="K272" s="102" t="s">
        <v>669</v>
      </c>
      <c r="L272" s="102" t="s">
        <v>837</v>
      </c>
    </row>
    <row r="273" spans="1:12" s="85" customFormat="1">
      <c r="A273" s="83">
        <v>272</v>
      </c>
      <c r="B273" s="86" t="s">
        <v>110</v>
      </c>
      <c r="C273" s="102" t="s">
        <v>874</v>
      </c>
      <c r="D273" s="102" t="s">
        <v>834</v>
      </c>
      <c r="E273" s="102" t="s">
        <v>692</v>
      </c>
      <c r="F273" s="102" t="s">
        <v>835</v>
      </c>
      <c r="G273" s="102" t="s">
        <v>813</v>
      </c>
      <c r="H273" s="102" t="s">
        <v>668</v>
      </c>
      <c r="I273" s="102" t="s">
        <v>811</v>
      </c>
      <c r="J273" s="102" t="s">
        <v>681</v>
      </c>
      <c r="K273" s="102" t="s">
        <v>812</v>
      </c>
      <c r="L273" s="102" t="s">
        <v>837</v>
      </c>
    </row>
    <row r="274" spans="1:12" s="85" customFormat="1">
      <c r="A274" s="83">
        <v>273</v>
      </c>
      <c r="B274" s="86" t="s">
        <v>178</v>
      </c>
      <c r="C274" s="21" t="s">
        <v>834</v>
      </c>
      <c r="D274" s="21" t="s">
        <v>835</v>
      </c>
      <c r="E274" s="21" t="s">
        <v>813</v>
      </c>
      <c r="F274" s="21" t="s">
        <v>668</v>
      </c>
      <c r="G274" s="21" t="s">
        <v>811</v>
      </c>
      <c r="H274" s="21" t="s">
        <v>801</v>
      </c>
      <c r="I274" s="21" t="s">
        <v>812</v>
      </c>
      <c r="J274" s="21" t="s">
        <v>690</v>
      </c>
      <c r="K274" s="21" t="s">
        <v>836</v>
      </c>
      <c r="L274" s="21" t="s">
        <v>837</v>
      </c>
    </row>
    <row r="275" spans="1:12" s="85" customFormat="1">
      <c r="A275" s="83">
        <v>274</v>
      </c>
      <c r="B275" s="86" t="s">
        <v>111</v>
      </c>
      <c r="C275" s="102" t="s">
        <v>871</v>
      </c>
      <c r="D275" s="102" t="s">
        <v>868</v>
      </c>
      <c r="E275" s="102" t="s">
        <v>867</v>
      </c>
      <c r="F275" s="102" t="s">
        <v>834</v>
      </c>
      <c r="G275" s="102" t="s">
        <v>813</v>
      </c>
      <c r="H275" s="102" t="s">
        <v>668</v>
      </c>
      <c r="I275" s="102" t="s">
        <v>811</v>
      </c>
      <c r="J275" s="102" t="s">
        <v>812</v>
      </c>
      <c r="K275" s="102" t="s">
        <v>670</v>
      </c>
      <c r="L275" s="102" t="s">
        <v>810</v>
      </c>
    </row>
    <row r="276" spans="1:12" s="85" customFormat="1">
      <c r="A276" s="83">
        <v>275</v>
      </c>
      <c r="B276" s="86" t="s">
        <v>273</v>
      </c>
      <c r="C276" s="102" t="s">
        <v>871</v>
      </c>
      <c r="D276" s="102" t="s">
        <v>834</v>
      </c>
      <c r="E276" s="102" t="s">
        <v>692</v>
      </c>
      <c r="F276" s="102" t="s">
        <v>835</v>
      </c>
      <c r="G276" s="102" t="s">
        <v>813</v>
      </c>
      <c r="H276" s="102" t="s">
        <v>811</v>
      </c>
      <c r="I276" s="102" t="s">
        <v>681</v>
      </c>
      <c r="J276" s="102" t="s">
        <v>812</v>
      </c>
      <c r="K276" s="102" t="s">
        <v>836</v>
      </c>
      <c r="L276" s="102" t="s">
        <v>837</v>
      </c>
    </row>
    <row r="277" spans="1:12" s="85" customFormat="1">
      <c r="A277" s="83">
        <v>276</v>
      </c>
      <c r="B277" s="86" t="s">
        <v>211</v>
      </c>
      <c r="C277" s="101" t="s">
        <v>859</v>
      </c>
      <c r="D277" s="102" t="s">
        <v>834</v>
      </c>
      <c r="E277" s="102" t="s">
        <v>835</v>
      </c>
      <c r="F277" s="102" t="s">
        <v>668</v>
      </c>
      <c r="G277" s="102" t="s">
        <v>811</v>
      </c>
      <c r="H277" s="102" t="s">
        <v>681</v>
      </c>
      <c r="I277" s="102" t="s">
        <v>812</v>
      </c>
      <c r="J277" s="102" t="s">
        <v>670</v>
      </c>
      <c r="K277" s="102" t="s">
        <v>690</v>
      </c>
      <c r="L277" s="102" t="s">
        <v>837</v>
      </c>
    </row>
    <row r="278" spans="1:12" s="85" customFormat="1">
      <c r="A278" s="83">
        <v>277</v>
      </c>
      <c r="B278" s="86" t="s">
        <v>112</v>
      </c>
      <c r="C278" s="102" t="s">
        <v>871</v>
      </c>
      <c r="D278" s="101" t="s">
        <v>869</v>
      </c>
      <c r="E278" s="102" t="s">
        <v>867</v>
      </c>
      <c r="F278" s="102" t="s">
        <v>834</v>
      </c>
      <c r="G278" s="102" t="s">
        <v>835</v>
      </c>
      <c r="H278" s="102" t="s">
        <v>813</v>
      </c>
      <c r="I278" s="102" t="s">
        <v>668</v>
      </c>
      <c r="J278" s="102" t="s">
        <v>811</v>
      </c>
      <c r="K278" s="102" t="s">
        <v>812</v>
      </c>
      <c r="L278" s="102" t="s">
        <v>810</v>
      </c>
    </row>
    <row r="279" spans="1:12" s="85" customFormat="1">
      <c r="A279" s="83">
        <v>278</v>
      </c>
      <c r="B279" s="86" t="s">
        <v>113</v>
      </c>
      <c r="C279" s="102" t="s">
        <v>867</v>
      </c>
      <c r="D279" s="102" t="s">
        <v>834</v>
      </c>
      <c r="E279" s="102" t="s">
        <v>835</v>
      </c>
      <c r="F279" s="102" t="s">
        <v>813</v>
      </c>
      <c r="G279" s="102" t="s">
        <v>668</v>
      </c>
      <c r="H279" s="102" t="s">
        <v>811</v>
      </c>
      <c r="I279" s="102" t="s">
        <v>812</v>
      </c>
      <c r="J279" s="102" t="s">
        <v>670</v>
      </c>
      <c r="K279" s="102" t="s">
        <v>836</v>
      </c>
      <c r="L279" s="102" t="s">
        <v>837</v>
      </c>
    </row>
    <row r="280" spans="1:12" s="85" customFormat="1">
      <c r="A280" s="83">
        <v>279</v>
      </c>
      <c r="B280" s="86" t="s">
        <v>195</v>
      </c>
      <c r="C280" s="102" t="s">
        <v>874</v>
      </c>
      <c r="D280" s="101" t="s">
        <v>870</v>
      </c>
      <c r="E280" s="102" t="s">
        <v>868</v>
      </c>
      <c r="F280" s="101" t="s">
        <v>859</v>
      </c>
      <c r="G280" s="102" t="s">
        <v>834</v>
      </c>
      <c r="H280" s="102" t="s">
        <v>835</v>
      </c>
      <c r="I280" s="102" t="s">
        <v>813</v>
      </c>
      <c r="J280" s="102" t="s">
        <v>811</v>
      </c>
      <c r="K280" s="102" t="s">
        <v>812</v>
      </c>
      <c r="L280" s="102" t="s">
        <v>837</v>
      </c>
    </row>
    <row r="281" spans="1:12" s="85" customFormat="1">
      <c r="A281" s="83">
        <v>280</v>
      </c>
      <c r="B281" s="86" t="s">
        <v>114</v>
      </c>
      <c r="C281" s="102" t="s">
        <v>867</v>
      </c>
      <c r="D281" s="101" t="s">
        <v>859</v>
      </c>
      <c r="E281" s="102" t="s">
        <v>834</v>
      </c>
      <c r="F281" s="102" t="s">
        <v>835</v>
      </c>
      <c r="G281" s="102" t="s">
        <v>813</v>
      </c>
      <c r="H281" s="102" t="s">
        <v>668</v>
      </c>
      <c r="I281" s="102" t="s">
        <v>811</v>
      </c>
      <c r="J281" s="102" t="s">
        <v>812</v>
      </c>
      <c r="K281" s="102" t="s">
        <v>670</v>
      </c>
      <c r="L281" s="102" t="s">
        <v>837</v>
      </c>
    </row>
    <row r="282" spans="1:12" s="85" customFormat="1">
      <c r="A282" s="83">
        <v>281</v>
      </c>
      <c r="B282" s="86" t="s">
        <v>313</v>
      </c>
      <c r="C282" s="21" t="s">
        <v>834</v>
      </c>
      <c r="D282" s="21" t="s">
        <v>692</v>
      </c>
      <c r="E282" s="21" t="s">
        <v>835</v>
      </c>
      <c r="F282" s="21" t="s">
        <v>813</v>
      </c>
      <c r="G282" s="21" t="s">
        <v>668</v>
      </c>
      <c r="H282" s="21" t="s">
        <v>811</v>
      </c>
      <c r="I282" s="21" t="s">
        <v>681</v>
      </c>
      <c r="J282" s="21" t="s">
        <v>812</v>
      </c>
      <c r="K282" s="21" t="s">
        <v>690</v>
      </c>
      <c r="L282" s="21" t="s">
        <v>810</v>
      </c>
    </row>
    <row r="283" spans="1:12" s="85" customFormat="1">
      <c r="A283" s="83">
        <v>282</v>
      </c>
      <c r="B283" s="86" t="s">
        <v>139</v>
      </c>
      <c r="C283" s="101" t="s">
        <v>859</v>
      </c>
      <c r="D283" s="102" t="s">
        <v>692</v>
      </c>
      <c r="E283" s="102" t="s">
        <v>835</v>
      </c>
      <c r="F283" s="102" t="s">
        <v>813</v>
      </c>
      <c r="G283" s="102" t="s">
        <v>674</v>
      </c>
      <c r="H283" s="102" t="s">
        <v>668</v>
      </c>
      <c r="I283" s="102" t="s">
        <v>811</v>
      </c>
      <c r="J283" s="102" t="s">
        <v>801</v>
      </c>
      <c r="K283" s="102" t="s">
        <v>812</v>
      </c>
      <c r="L283" s="102" t="s">
        <v>810</v>
      </c>
    </row>
    <row r="284" spans="1:12" s="85" customFormat="1">
      <c r="A284" s="83">
        <v>283</v>
      </c>
      <c r="B284" s="86" t="s">
        <v>115</v>
      </c>
      <c r="C284" s="101" t="s">
        <v>859</v>
      </c>
      <c r="D284" s="102" t="s">
        <v>834</v>
      </c>
      <c r="E284" s="102" t="s">
        <v>692</v>
      </c>
      <c r="F284" s="102" t="s">
        <v>835</v>
      </c>
      <c r="G284" s="102" t="s">
        <v>680</v>
      </c>
      <c r="H284" s="102" t="s">
        <v>813</v>
      </c>
      <c r="I284" s="102" t="s">
        <v>668</v>
      </c>
      <c r="J284" s="102" t="s">
        <v>812</v>
      </c>
      <c r="K284" s="102" t="s">
        <v>689</v>
      </c>
      <c r="L284" s="102" t="s">
        <v>837</v>
      </c>
    </row>
    <row r="285" spans="1:12" s="85" customFormat="1">
      <c r="A285" s="83">
        <v>284</v>
      </c>
      <c r="B285" s="86" t="s">
        <v>662</v>
      </c>
      <c r="C285" s="102" t="s">
        <v>834</v>
      </c>
      <c r="D285" s="102" t="s">
        <v>835</v>
      </c>
      <c r="E285" s="102" t="s">
        <v>680</v>
      </c>
      <c r="F285" s="102" t="s">
        <v>838</v>
      </c>
      <c r="G285" s="102" t="s">
        <v>668</v>
      </c>
      <c r="H285" s="102" t="s">
        <v>679</v>
      </c>
      <c r="I285" s="102" t="s">
        <v>801</v>
      </c>
      <c r="J285" s="102" t="s">
        <v>812</v>
      </c>
      <c r="K285" s="102" t="s">
        <v>690</v>
      </c>
      <c r="L285" s="102" t="s">
        <v>810</v>
      </c>
    </row>
    <row r="286" spans="1:12" s="85" customFormat="1">
      <c r="A286" s="83">
        <v>285</v>
      </c>
      <c r="B286" s="86" t="s">
        <v>663</v>
      </c>
      <c r="C286" s="102" t="s">
        <v>834</v>
      </c>
      <c r="D286" s="102" t="s">
        <v>692</v>
      </c>
      <c r="E286" s="102" t="s">
        <v>813</v>
      </c>
      <c r="F286" s="102" t="s">
        <v>668</v>
      </c>
      <c r="G286" s="102" t="s">
        <v>811</v>
      </c>
      <c r="H286" s="102" t="s">
        <v>801</v>
      </c>
      <c r="I286" s="102" t="s">
        <v>812</v>
      </c>
      <c r="J286" s="102" t="s">
        <v>695</v>
      </c>
      <c r="K286" s="102" t="s">
        <v>836</v>
      </c>
      <c r="L286" s="102" t="s">
        <v>837</v>
      </c>
    </row>
    <row r="287" spans="1:12" s="85" customFormat="1">
      <c r="A287" s="83">
        <v>286</v>
      </c>
      <c r="B287" s="86" t="s">
        <v>321</v>
      </c>
      <c r="C287" s="102" t="s">
        <v>834</v>
      </c>
      <c r="D287" s="102" t="s">
        <v>692</v>
      </c>
      <c r="E287" s="102" t="s">
        <v>835</v>
      </c>
      <c r="F287" s="102" t="s">
        <v>813</v>
      </c>
      <c r="G287" s="102" t="s">
        <v>811</v>
      </c>
      <c r="H287" s="102" t="s">
        <v>681</v>
      </c>
      <c r="I287" s="102" t="s">
        <v>812</v>
      </c>
      <c r="J287" s="102" t="s">
        <v>690</v>
      </c>
      <c r="K287" s="102" t="s">
        <v>836</v>
      </c>
      <c r="L287" s="102" t="s">
        <v>837</v>
      </c>
    </row>
    <row r="288" spans="1:12" s="85" customFormat="1">
      <c r="A288" s="83">
        <v>287</v>
      </c>
      <c r="B288" s="86" t="s">
        <v>275</v>
      </c>
      <c r="C288" s="101" t="s">
        <v>859</v>
      </c>
      <c r="D288" s="102" t="s">
        <v>834</v>
      </c>
      <c r="E288" s="102" t="s">
        <v>835</v>
      </c>
      <c r="F288" s="102" t="s">
        <v>813</v>
      </c>
      <c r="G288" s="102" t="s">
        <v>668</v>
      </c>
      <c r="H288" s="102" t="s">
        <v>811</v>
      </c>
      <c r="I288" s="102" t="s">
        <v>812</v>
      </c>
      <c r="J288" s="102" t="s">
        <v>694</v>
      </c>
      <c r="K288" s="102" t="s">
        <v>836</v>
      </c>
      <c r="L288" s="102" t="s">
        <v>837</v>
      </c>
    </row>
    <row r="289" spans="1:12" s="85" customFormat="1">
      <c r="A289" s="83">
        <v>288</v>
      </c>
      <c r="B289" s="86" t="s">
        <v>158</v>
      </c>
      <c r="C289" s="102" t="s">
        <v>834</v>
      </c>
      <c r="D289" s="102" t="s">
        <v>692</v>
      </c>
      <c r="E289" s="102" t="s">
        <v>835</v>
      </c>
      <c r="F289" s="102" t="s">
        <v>813</v>
      </c>
      <c r="G289" s="102" t="s">
        <v>811</v>
      </c>
      <c r="H289" s="102" t="s">
        <v>812</v>
      </c>
      <c r="I289" s="102" t="s">
        <v>695</v>
      </c>
      <c r="J289" s="102" t="s">
        <v>669</v>
      </c>
      <c r="K289" s="102" t="s">
        <v>836</v>
      </c>
      <c r="L289" s="102" t="s">
        <v>837</v>
      </c>
    </row>
    <row r="290" spans="1:12" s="85" customFormat="1">
      <c r="A290" s="83">
        <v>289</v>
      </c>
      <c r="B290" s="86" t="s">
        <v>155</v>
      </c>
      <c r="C290" s="102" t="s">
        <v>860</v>
      </c>
      <c r="D290" s="101" t="s">
        <v>870</v>
      </c>
      <c r="E290" s="102" t="s">
        <v>834</v>
      </c>
      <c r="F290" s="102" t="s">
        <v>835</v>
      </c>
      <c r="G290" s="102" t="s">
        <v>813</v>
      </c>
      <c r="H290" s="102" t="s">
        <v>668</v>
      </c>
      <c r="I290" s="102" t="s">
        <v>812</v>
      </c>
      <c r="J290" s="102" t="s">
        <v>690</v>
      </c>
      <c r="K290" s="102" t="s">
        <v>836</v>
      </c>
      <c r="L290" s="102" t="s">
        <v>837</v>
      </c>
    </row>
    <row r="291" spans="1:12" s="85" customFormat="1">
      <c r="A291" s="83">
        <v>290</v>
      </c>
      <c r="B291" s="86" t="s">
        <v>116</v>
      </c>
      <c r="C291" s="102" t="s">
        <v>867</v>
      </c>
      <c r="D291" s="102" t="s">
        <v>834</v>
      </c>
      <c r="E291" s="102" t="s">
        <v>692</v>
      </c>
      <c r="F291" s="102" t="s">
        <v>835</v>
      </c>
      <c r="G291" s="102" t="s">
        <v>813</v>
      </c>
      <c r="H291" s="102" t="s">
        <v>811</v>
      </c>
      <c r="I291" s="102" t="s">
        <v>812</v>
      </c>
      <c r="J291" s="102" t="s">
        <v>690</v>
      </c>
      <c r="K291" s="102" t="s">
        <v>836</v>
      </c>
      <c r="L291" s="102" t="s">
        <v>837</v>
      </c>
    </row>
    <row r="292" spans="1:12" s="85" customFormat="1">
      <c r="A292" s="83">
        <v>291</v>
      </c>
      <c r="B292" s="86" t="s">
        <v>117</v>
      </c>
      <c r="C292" s="21" t="s">
        <v>834</v>
      </c>
      <c r="D292" s="21" t="s">
        <v>673</v>
      </c>
      <c r="E292" s="21" t="s">
        <v>813</v>
      </c>
      <c r="F292" s="21" t="s">
        <v>674</v>
      </c>
      <c r="G292" s="21" t="s">
        <v>668</v>
      </c>
      <c r="H292" s="21" t="s">
        <v>681</v>
      </c>
      <c r="I292" s="21" t="s">
        <v>812</v>
      </c>
      <c r="J292" s="21" t="s">
        <v>694</v>
      </c>
      <c r="K292" s="21" t="s">
        <v>670</v>
      </c>
      <c r="L292" s="21" t="s">
        <v>837</v>
      </c>
    </row>
    <row r="293" spans="1:12" s="85" customFormat="1">
      <c r="A293" s="83">
        <v>292</v>
      </c>
      <c r="B293" s="86" t="s">
        <v>118</v>
      </c>
      <c r="C293" s="101" t="s">
        <v>859</v>
      </c>
      <c r="D293" s="102" t="s">
        <v>834</v>
      </c>
      <c r="E293" s="102" t="s">
        <v>835</v>
      </c>
      <c r="F293" s="102" t="s">
        <v>813</v>
      </c>
      <c r="G293" s="102" t="s">
        <v>668</v>
      </c>
      <c r="H293" s="102" t="s">
        <v>811</v>
      </c>
      <c r="I293" s="102" t="s">
        <v>681</v>
      </c>
      <c r="J293" s="102" t="s">
        <v>812</v>
      </c>
      <c r="K293" s="102" t="s">
        <v>690</v>
      </c>
      <c r="L293" s="102" t="s">
        <v>837</v>
      </c>
    </row>
    <row r="294" spans="1:12" s="85" customFormat="1">
      <c r="A294" s="83">
        <v>293</v>
      </c>
      <c r="B294" s="86" t="s">
        <v>119</v>
      </c>
      <c r="C294" s="101" t="s">
        <v>875</v>
      </c>
      <c r="D294" s="101" t="s">
        <v>869</v>
      </c>
      <c r="E294" s="102" t="s">
        <v>868</v>
      </c>
      <c r="F294" s="102" t="s">
        <v>876</v>
      </c>
      <c r="G294" s="102" t="s">
        <v>835</v>
      </c>
      <c r="H294" s="102" t="s">
        <v>813</v>
      </c>
      <c r="I294" s="102" t="s">
        <v>811</v>
      </c>
      <c r="J294" s="102" t="s">
        <v>812</v>
      </c>
      <c r="K294" s="102" t="s">
        <v>690</v>
      </c>
      <c r="L294" s="102" t="s">
        <v>837</v>
      </c>
    </row>
    <row r="295" spans="1:12" s="85" customFormat="1">
      <c r="A295" s="83">
        <v>294</v>
      </c>
      <c r="B295" s="86" t="s">
        <v>239</v>
      </c>
      <c r="C295" s="21" t="s">
        <v>834</v>
      </c>
      <c r="D295" s="21" t="s">
        <v>692</v>
      </c>
      <c r="E295" s="21" t="s">
        <v>835</v>
      </c>
      <c r="F295" s="21" t="s">
        <v>675</v>
      </c>
      <c r="G295" s="21" t="s">
        <v>813</v>
      </c>
      <c r="H295" s="21" t="s">
        <v>811</v>
      </c>
      <c r="I295" s="21" t="s">
        <v>681</v>
      </c>
      <c r="J295" s="21" t="s">
        <v>812</v>
      </c>
      <c r="K295" s="21" t="s">
        <v>690</v>
      </c>
      <c r="L295" s="21" t="s">
        <v>837</v>
      </c>
    </row>
    <row r="296" spans="1:12" s="85" customFormat="1">
      <c r="A296" s="83">
        <v>295</v>
      </c>
      <c r="B296" s="86" t="s">
        <v>261</v>
      </c>
      <c r="C296" s="102" t="s">
        <v>834</v>
      </c>
      <c r="D296" s="102" t="s">
        <v>692</v>
      </c>
      <c r="E296" s="102" t="s">
        <v>835</v>
      </c>
      <c r="F296" s="102" t="s">
        <v>813</v>
      </c>
      <c r="G296" s="102" t="s">
        <v>668</v>
      </c>
      <c r="H296" s="102" t="s">
        <v>811</v>
      </c>
      <c r="I296" s="102" t="s">
        <v>812</v>
      </c>
      <c r="J296" s="102" t="s">
        <v>690</v>
      </c>
      <c r="K296" s="102" t="s">
        <v>836</v>
      </c>
      <c r="L296" s="102" t="s">
        <v>837</v>
      </c>
    </row>
    <row r="297" spans="1:12" s="85" customFormat="1">
      <c r="A297" s="83">
        <v>296</v>
      </c>
      <c r="B297" s="86" t="s">
        <v>160</v>
      </c>
      <c r="C297" s="102" t="s">
        <v>834</v>
      </c>
      <c r="D297" s="102" t="s">
        <v>692</v>
      </c>
      <c r="E297" s="102" t="s">
        <v>835</v>
      </c>
      <c r="F297" s="102" t="s">
        <v>813</v>
      </c>
      <c r="G297" s="102" t="s">
        <v>811</v>
      </c>
      <c r="H297" s="102" t="s">
        <v>681</v>
      </c>
      <c r="I297" s="102" t="s">
        <v>812</v>
      </c>
      <c r="J297" s="102" t="s">
        <v>690</v>
      </c>
      <c r="K297" s="102" t="s">
        <v>836</v>
      </c>
      <c r="L297" s="102" t="s">
        <v>810</v>
      </c>
    </row>
    <row r="298" spans="1:12" s="85" customFormat="1">
      <c r="A298" s="83">
        <v>297</v>
      </c>
      <c r="B298" s="86" t="s">
        <v>120</v>
      </c>
      <c r="C298" s="21" t="s">
        <v>834</v>
      </c>
      <c r="D298" s="21" t="s">
        <v>835</v>
      </c>
      <c r="E298" s="21" t="s">
        <v>680</v>
      </c>
      <c r="F298" s="21" t="s">
        <v>813</v>
      </c>
      <c r="G298" s="21" t="s">
        <v>668</v>
      </c>
      <c r="H298" s="21" t="s">
        <v>811</v>
      </c>
      <c r="I298" s="21" t="s">
        <v>812</v>
      </c>
      <c r="J298" s="21" t="s">
        <v>689</v>
      </c>
      <c r="K298" s="21" t="s">
        <v>695</v>
      </c>
      <c r="L298" s="21" t="s">
        <v>810</v>
      </c>
    </row>
    <row r="299" spans="1:12" s="85" customFormat="1">
      <c r="A299" s="83">
        <v>298</v>
      </c>
      <c r="B299" s="86" t="s">
        <v>140</v>
      </c>
      <c r="C299" s="21"/>
      <c r="D299" s="21"/>
      <c r="E299" s="21"/>
      <c r="F299" s="21"/>
      <c r="G299" s="21"/>
      <c r="H299" s="21"/>
      <c r="I299" s="21"/>
      <c r="J299" s="21"/>
      <c r="K299" s="21"/>
      <c r="L299" s="21"/>
    </row>
    <row r="300" spans="1:12" s="85" customFormat="1">
      <c r="A300" s="83">
        <v>299</v>
      </c>
      <c r="B300" s="86" t="s">
        <v>179</v>
      </c>
      <c r="C300" s="101" t="s">
        <v>859</v>
      </c>
      <c r="D300" s="102" t="s">
        <v>834</v>
      </c>
      <c r="E300" s="102" t="s">
        <v>692</v>
      </c>
      <c r="F300" s="102" t="s">
        <v>835</v>
      </c>
      <c r="G300" s="102" t="s">
        <v>813</v>
      </c>
      <c r="H300" s="102" t="s">
        <v>668</v>
      </c>
      <c r="I300" s="102" t="s">
        <v>811</v>
      </c>
      <c r="J300" s="102" t="s">
        <v>812</v>
      </c>
      <c r="K300" s="102" t="s">
        <v>836</v>
      </c>
      <c r="L300" s="102" t="s">
        <v>837</v>
      </c>
    </row>
    <row r="301" spans="1:12" s="85" customFormat="1">
      <c r="A301" s="83">
        <v>300</v>
      </c>
      <c r="B301" s="86" t="s">
        <v>121</v>
      </c>
      <c r="C301" s="102" t="s">
        <v>871</v>
      </c>
      <c r="D301" s="102" t="s">
        <v>868</v>
      </c>
      <c r="E301" s="101" t="s">
        <v>859</v>
      </c>
      <c r="F301" s="102" t="s">
        <v>834</v>
      </c>
      <c r="G301" s="102" t="s">
        <v>835</v>
      </c>
      <c r="H301" s="102" t="s">
        <v>838</v>
      </c>
      <c r="I301" s="102" t="s">
        <v>811</v>
      </c>
      <c r="J301" s="102" t="s">
        <v>812</v>
      </c>
      <c r="K301" s="102" t="s">
        <v>836</v>
      </c>
      <c r="L301" s="102" t="s">
        <v>837</v>
      </c>
    </row>
    <row r="302" spans="1:12" s="85" customFormat="1">
      <c r="A302" s="83">
        <v>301</v>
      </c>
      <c r="B302" s="86" t="s">
        <v>149</v>
      </c>
      <c r="C302" s="102" t="s">
        <v>867</v>
      </c>
      <c r="D302" s="101" t="s">
        <v>859</v>
      </c>
      <c r="E302" s="102" t="s">
        <v>834</v>
      </c>
      <c r="F302" s="102" t="s">
        <v>835</v>
      </c>
      <c r="G302" s="102" t="s">
        <v>813</v>
      </c>
      <c r="H302" s="102" t="s">
        <v>811</v>
      </c>
      <c r="I302" s="102" t="s">
        <v>812</v>
      </c>
      <c r="J302" s="102" t="s">
        <v>670</v>
      </c>
      <c r="K302" s="102" t="s">
        <v>836</v>
      </c>
      <c r="L302" s="102" t="s">
        <v>837</v>
      </c>
    </row>
    <row r="303" spans="1:12" s="85" customFormat="1">
      <c r="A303" s="83">
        <v>302</v>
      </c>
      <c r="B303" s="86" t="s">
        <v>122</v>
      </c>
      <c r="C303" s="102" t="s">
        <v>874</v>
      </c>
      <c r="D303" s="101" t="s">
        <v>859</v>
      </c>
      <c r="E303" s="102" t="s">
        <v>834</v>
      </c>
      <c r="F303" s="102" t="s">
        <v>692</v>
      </c>
      <c r="G303" s="102" t="s">
        <v>835</v>
      </c>
      <c r="H303" s="102" t="s">
        <v>813</v>
      </c>
      <c r="I303" s="102" t="s">
        <v>668</v>
      </c>
      <c r="J303" s="102" t="s">
        <v>812</v>
      </c>
      <c r="K303" s="102" t="s">
        <v>836</v>
      </c>
      <c r="L303" s="102" t="s">
        <v>837</v>
      </c>
    </row>
    <row r="304" spans="1:12" s="85" customFormat="1">
      <c r="A304" s="83">
        <v>303</v>
      </c>
      <c r="B304" s="86" t="s">
        <v>123</v>
      </c>
      <c r="C304" s="101" t="s">
        <v>870</v>
      </c>
      <c r="D304" s="102" t="s">
        <v>868</v>
      </c>
      <c r="E304" s="102" t="s">
        <v>876</v>
      </c>
      <c r="F304" s="102" t="s">
        <v>867</v>
      </c>
      <c r="G304" s="102" t="s">
        <v>835</v>
      </c>
      <c r="H304" s="102" t="s">
        <v>813</v>
      </c>
      <c r="I304" s="102" t="s">
        <v>811</v>
      </c>
      <c r="J304" s="102" t="s">
        <v>812</v>
      </c>
      <c r="K304" s="102" t="s">
        <v>836</v>
      </c>
      <c r="L304" s="102" t="s">
        <v>837</v>
      </c>
    </row>
    <row r="305" spans="1:12" s="85" customFormat="1">
      <c r="A305" s="83">
        <v>304</v>
      </c>
      <c r="B305" s="86" t="s">
        <v>262</v>
      </c>
      <c r="C305" s="102" t="s">
        <v>874</v>
      </c>
      <c r="D305" s="101" t="s">
        <v>870</v>
      </c>
      <c r="E305" s="102" t="s">
        <v>867</v>
      </c>
      <c r="F305" s="101" t="s">
        <v>859</v>
      </c>
      <c r="G305" s="102" t="s">
        <v>834</v>
      </c>
      <c r="H305" s="102" t="s">
        <v>813</v>
      </c>
      <c r="I305" s="102" t="s">
        <v>811</v>
      </c>
      <c r="J305" s="102" t="s">
        <v>690</v>
      </c>
      <c r="K305" s="102" t="s">
        <v>836</v>
      </c>
      <c r="L305" s="102" t="s">
        <v>837</v>
      </c>
    </row>
    <row r="306" spans="1:12" s="85" customFormat="1">
      <c r="A306" s="83">
        <v>305</v>
      </c>
      <c r="B306" s="86" t="s">
        <v>124</v>
      </c>
      <c r="C306" s="102" t="s">
        <v>864</v>
      </c>
      <c r="D306" s="102" t="s">
        <v>868</v>
      </c>
      <c r="E306" s="101" t="s">
        <v>873</v>
      </c>
      <c r="F306" s="101" t="s">
        <v>859</v>
      </c>
      <c r="G306" s="102" t="s">
        <v>834</v>
      </c>
      <c r="H306" s="102" t="s">
        <v>813</v>
      </c>
      <c r="I306" s="102" t="s">
        <v>668</v>
      </c>
      <c r="J306" s="102" t="s">
        <v>811</v>
      </c>
      <c r="K306" s="102" t="s">
        <v>812</v>
      </c>
      <c r="L306" s="102" t="s">
        <v>837</v>
      </c>
    </row>
    <row r="307" spans="1:12" s="85" customFormat="1">
      <c r="A307" s="83">
        <v>306</v>
      </c>
      <c r="B307" s="86" t="s">
        <v>141</v>
      </c>
      <c r="C307" s="102" t="s">
        <v>867</v>
      </c>
      <c r="D307" s="102" t="s">
        <v>834</v>
      </c>
      <c r="E307" s="102" t="s">
        <v>692</v>
      </c>
      <c r="F307" s="102" t="s">
        <v>835</v>
      </c>
      <c r="G307" s="102" t="s">
        <v>680</v>
      </c>
      <c r="H307" s="102" t="s">
        <v>813</v>
      </c>
      <c r="I307" s="102" t="s">
        <v>811</v>
      </c>
      <c r="J307" s="102" t="s">
        <v>812</v>
      </c>
      <c r="K307" s="102" t="s">
        <v>836</v>
      </c>
      <c r="L307" s="102" t="s">
        <v>837</v>
      </c>
    </row>
    <row r="308" spans="1:12" s="85" customFormat="1">
      <c r="A308" s="83">
        <v>307</v>
      </c>
      <c r="B308" s="86" t="s">
        <v>723</v>
      </c>
      <c r="C308" s="102" t="s">
        <v>864</v>
      </c>
      <c r="D308" s="102" t="s">
        <v>868</v>
      </c>
      <c r="E308" s="102" t="s">
        <v>867</v>
      </c>
      <c r="F308" s="102" t="s">
        <v>835</v>
      </c>
      <c r="G308" s="102" t="s">
        <v>813</v>
      </c>
      <c r="H308" s="102" t="s">
        <v>681</v>
      </c>
      <c r="I308" s="102" t="s">
        <v>812</v>
      </c>
      <c r="J308" s="102" t="s">
        <v>689</v>
      </c>
      <c r="K308" s="102" t="s">
        <v>836</v>
      </c>
      <c r="L308" s="102" t="s">
        <v>810</v>
      </c>
    </row>
    <row r="309" spans="1:12" s="85" customFormat="1">
      <c r="A309" s="83">
        <v>308</v>
      </c>
      <c r="B309" s="86" t="s">
        <v>314</v>
      </c>
      <c r="C309" s="102" t="s">
        <v>867</v>
      </c>
      <c r="D309" s="101" t="s">
        <v>859</v>
      </c>
      <c r="E309" s="102" t="s">
        <v>834</v>
      </c>
      <c r="F309" s="102" t="s">
        <v>835</v>
      </c>
      <c r="G309" s="102" t="s">
        <v>813</v>
      </c>
      <c r="H309" s="102" t="s">
        <v>811</v>
      </c>
      <c r="I309" s="102" t="s">
        <v>681</v>
      </c>
      <c r="J309" s="102" t="s">
        <v>812</v>
      </c>
      <c r="K309" s="102" t="s">
        <v>670</v>
      </c>
      <c r="L309" s="102" t="s">
        <v>837</v>
      </c>
    </row>
    <row r="310" spans="1:12" s="85" customFormat="1">
      <c r="A310" s="83">
        <v>309</v>
      </c>
      <c r="B310" s="86" t="s">
        <v>664</v>
      </c>
      <c r="C310" s="102" t="s">
        <v>864</v>
      </c>
      <c r="D310" s="102" t="s">
        <v>867</v>
      </c>
      <c r="E310" s="102" t="s">
        <v>834</v>
      </c>
      <c r="F310" s="102" t="s">
        <v>692</v>
      </c>
      <c r="G310" s="102" t="s">
        <v>835</v>
      </c>
      <c r="H310" s="102" t="s">
        <v>813</v>
      </c>
      <c r="I310" s="102" t="s">
        <v>811</v>
      </c>
      <c r="J310" s="102" t="s">
        <v>681</v>
      </c>
      <c r="K310" s="102" t="s">
        <v>812</v>
      </c>
      <c r="L310" s="102" t="s">
        <v>810</v>
      </c>
    </row>
    <row r="311" spans="1:12" s="85" customFormat="1">
      <c r="A311" s="83">
        <v>310</v>
      </c>
      <c r="B311" s="86" t="s">
        <v>263</v>
      </c>
      <c r="C311" s="102" t="s">
        <v>835</v>
      </c>
      <c r="D311" s="102" t="s">
        <v>680</v>
      </c>
      <c r="E311" s="102" t="s">
        <v>813</v>
      </c>
      <c r="F311" s="102" t="s">
        <v>811</v>
      </c>
      <c r="G311" s="102" t="s">
        <v>681</v>
      </c>
      <c r="H311" s="102" t="s">
        <v>812</v>
      </c>
      <c r="I311" s="102" t="s">
        <v>695</v>
      </c>
      <c r="J311" s="102" t="s">
        <v>690</v>
      </c>
      <c r="K311" s="102" t="s">
        <v>836</v>
      </c>
      <c r="L311" s="102" t="s">
        <v>810</v>
      </c>
    </row>
    <row r="312" spans="1:12" s="85" customFormat="1">
      <c r="A312" s="83">
        <v>311</v>
      </c>
      <c r="B312" s="86" t="s">
        <v>180</v>
      </c>
      <c r="C312" s="102" t="s">
        <v>864</v>
      </c>
      <c r="D312" s="102" t="s">
        <v>871</v>
      </c>
      <c r="E312" s="102" t="s">
        <v>834</v>
      </c>
      <c r="F312" s="102" t="s">
        <v>675</v>
      </c>
      <c r="G312" s="102" t="s">
        <v>813</v>
      </c>
      <c r="H312" s="102" t="s">
        <v>811</v>
      </c>
      <c r="I312" s="102" t="s">
        <v>812</v>
      </c>
      <c r="J312" s="102" t="s">
        <v>690</v>
      </c>
      <c r="K312" s="102" t="s">
        <v>836</v>
      </c>
      <c r="L312" s="102" t="s">
        <v>837</v>
      </c>
    </row>
    <row r="313" spans="1:12" s="85" customFormat="1">
      <c r="A313" s="83">
        <v>312</v>
      </c>
      <c r="B313" s="86" t="s">
        <v>665</v>
      </c>
      <c r="C313" s="101" t="s">
        <v>859</v>
      </c>
      <c r="D313" s="102" t="s">
        <v>834</v>
      </c>
      <c r="E313" s="102" t="s">
        <v>835</v>
      </c>
      <c r="F313" s="102" t="s">
        <v>680</v>
      </c>
      <c r="G313" s="102" t="s">
        <v>813</v>
      </c>
      <c r="H313" s="102" t="s">
        <v>668</v>
      </c>
      <c r="I313" s="102" t="s">
        <v>811</v>
      </c>
      <c r="J313" s="102" t="s">
        <v>812</v>
      </c>
      <c r="K313" s="102" t="s">
        <v>836</v>
      </c>
      <c r="L313" s="102" t="s">
        <v>837</v>
      </c>
    </row>
    <row r="314" spans="1:12" s="85" customFormat="1">
      <c r="A314" s="83">
        <v>313</v>
      </c>
      <c r="B314" s="86" t="s">
        <v>666</v>
      </c>
      <c r="C314" s="101" t="s">
        <v>870</v>
      </c>
      <c r="D314" s="102" t="s">
        <v>877</v>
      </c>
      <c r="E314" s="102" t="s">
        <v>868</v>
      </c>
      <c r="F314" s="102" t="s">
        <v>867</v>
      </c>
      <c r="G314" s="101" t="s">
        <v>859</v>
      </c>
      <c r="H314" s="102" t="s">
        <v>835</v>
      </c>
      <c r="I314" s="102" t="s">
        <v>813</v>
      </c>
      <c r="J314" s="102" t="s">
        <v>811</v>
      </c>
      <c r="K314" s="102" t="s">
        <v>812</v>
      </c>
      <c r="L314" s="102" t="s">
        <v>810</v>
      </c>
    </row>
    <row r="315" spans="1:12" s="85" customFormat="1">
      <c r="A315" s="83">
        <v>314</v>
      </c>
      <c r="B315" s="86" t="s">
        <v>125</v>
      </c>
      <c r="C315" s="102" t="s">
        <v>834</v>
      </c>
      <c r="D315" s="102" t="s">
        <v>813</v>
      </c>
      <c r="E315" s="102" t="s">
        <v>838</v>
      </c>
      <c r="F315" s="102" t="s">
        <v>668</v>
      </c>
      <c r="G315" s="102" t="s">
        <v>811</v>
      </c>
      <c r="H315" s="102" t="s">
        <v>801</v>
      </c>
      <c r="I315" s="102" t="s">
        <v>812</v>
      </c>
      <c r="J315" s="102" t="s">
        <v>690</v>
      </c>
      <c r="K315" s="102" t="s">
        <v>836</v>
      </c>
      <c r="L315" s="102" t="s">
        <v>837</v>
      </c>
    </row>
    <row r="316" spans="1:12" s="85" customFormat="1">
      <c r="A316" s="83">
        <v>315</v>
      </c>
      <c r="B316" s="86" t="s">
        <v>126</v>
      </c>
      <c r="C316" s="101" t="s">
        <v>859</v>
      </c>
      <c r="D316" s="102" t="s">
        <v>834</v>
      </c>
      <c r="E316" s="102" t="s">
        <v>835</v>
      </c>
      <c r="F316" s="102" t="s">
        <v>813</v>
      </c>
      <c r="G316" s="102" t="s">
        <v>674</v>
      </c>
      <c r="H316" s="102" t="s">
        <v>811</v>
      </c>
      <c r="I316" s="102" t="s">
        <v>812</v>
      </c>
      <c r="J316" s="102" t="s">
        <v>689</v>
      </c>
      <c r="K316" s="102" t="s">
        <v>836</v>
      </c>
      <c r="L316" s="102" t="s">
        <v>810</v>
      </c>
    </row>
    <row r="317" spans="1:12" s="85" customFormat="1">
      <c r="A317" s="83">
        <v>316</v>
      </c>
      <c r="B317" s="86" t="s">
        <v>667</v>
      </c>
      <c r="C317" s="102" t="s">
        <v>864</v>
      </c>
      <c r="D317" s="101" t="s">
        <v>869</v>
      </c>
      <c r="E317" s="102" t="s">
        <v>867</v>
      </c>
      <c r="F317" s="101" t="s">
        <v>859</v>
      </c>
      <c r="G317" s="102" t="s">
        <v>834</v>
      </c>
      <c r="H317" s="102" t="s">
        <v>835</v>
      </c>
      <c r="I317" s="102" t="s">
        <v>813</v>
      </c>
      <c r="J317" s="102" t="s">
        <v>811</v>
      </c>
      <c r="K317" s="102" t="s">
        <v>812</v>
      </c>
      <c r="L317" s="102" t="s">
        <v>837</v>
      </c>
    </row>
    <row r="318" spans="1:12" s="85" customFormat="1">
      <c r="A318" s="83">
        <v>317</v>
      </c>
      <c r="B318" s="86" t="s">
        <v>234</v>
      </c>
      <c r="C318" s="102" t="s">
        <v>871</v>
      </c>
      <c r="D318" s="102" t="s">
        <v>867</v>
      </c>
      <c r="E318" s="102" t="s">
        <v>834</v>
      </c>
      <c r="F318" s="102" t="s">
        <v>835</v>
      </c>
      <c r="G318" s="102" t="s">
        <v>813</v>
      </c>
      <c r="H318" s="102" t="s">
        <v>668</v>
      </c>
      <c r="I318" s="102" t="s">
        <v>811</v>
      </c>
      <c r="J318" s="102" t="s">
        <v>812</v>
      </c>
      <c r="K318" s="102" t="s">
        <v>670</v>
      </c>
      <c r="L318" s="102" t="s">
        <v>810</v>
      </c>
    </row>
    <row r="319" spans="1:12" s="85" customFormat="1">
      <c r="A319" s="83">
        <v>318</v>
      </c>
      <c r="B319" s="86" t="s">
        <v>264</v>
      </c>
      <c r="C319" s="102" t="s">
        <v>864</v>
      </c>
      <c r="D319" s="101" t="s">
        <v>870</v>
      </c>
      <c r="E319" s="102" t="s">
        <v>867</v>
      </c>
      <c r="F319" s="102" t="s">
        <v>834</v>
      </c>
      <c r="G319" s="102" t="s">
        <v>835</v>
      </c>
      <c r="H319" s="102" t="s">
        <v>813</v>
      </c>
      <c r="I319" s="102" t="s">
        <v>668</v>
      </c>
      <c r="J319" s="102" t="s">
        <v>811</v>
      </c>
      <c r="K319" s="102" t="s">
        <v>812</v>
      </c>
      <c r="L319" s="102" t="s">
        <v>837</v>
      </c>
    </row>
    <row r="320" spans="1:12" s="85" customFormat="1">
      <c r="A320" s="83">
        <v>319</v>
      </c>
      <c r="B320" s="86" t="s">
        <v>127</v>
      </c>
      <c r="C320" s="101" t="s">
        <v>870</v>
      </c>
      <c r="D320" s="101" t="s">
        <v>859</v>
      </c>
      <c r="E320" s="102" t="s">
        <v>834</v>
      </c>
      <c r="F320" s="102" t="s">
        <v>835</v>
      </c>
      <c r="G320" s="102" t="s">
        <v>813</v>
      </c>
      <c r="H320" s="102" t="s">
        <v>838</v>
      </c>
      <c r="I320" s="102" t="s">
        <v>668</v>
      </c>
      <c r="J320" s="102" t="s">
        <v>811</v>
      </c>
      <c r="K320" s="102" t="s">
        <v>812</v>
      </c>
      <c r="L320" s="102" t="s">
        <v>837</v>
      </c>
    </row>
    <row r="321" spans="1:12" s="85" customFormat="1">
      <c r="A321" s="83">
        <v>320</v>
      </c>
      <c r="B321" s="86" t="s">
        <v>212</v>
      </c>
      <c r="C321" s="101" t="s">
        <v>859</v>
      </c>
      <c r="D321" s="102" t="s">
        <v>834</v>
      </c>
      <c r="E321" s="102" t="s">
        <v>835</v>
      </c>
      <c r="F321" s="102" t="s">
        <v>813</v>
      </c>
      <c r="G321" s="102" t="s">
        <v>668</v>
      </c>
      <c r="H321" s="102" t="s">
        <v>811</v>
      </c>
      <c r="I321" s="102" t="s">
        <v>812</v>
      </c>
      <c r="J321" s="102" t="s">
        <v>690</v>
      </c>
      <c r="K321" s="102" t="s">
        <v>836</v>
      </c>
      <c r="L321" s="102" t="s">
        <v>837</v>
      </c>
    </row>
    <row r="322" spans="1:12" s="85" customFormat="1">
      <c r="A322" s="83">
        <v>321</v>
      </c>
      <c r="B322" s="86" t="s">
        <v>128</v>
      </c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1:12" s="85" customFormat="1">
      <c r="A323" s="83">
        <v>322</v>
      </c>
      <c r="B323" s="86" t="s">
        <v>315</v>
      </c>
      <c r="C323" s="102" t="s">
        <v>867</v>
      </c>
      <c r="D323" s="101" t="s">
        <v>859</v>
      </c>
      <c r="E323" s="102" t="s">
        <v>834</v>
      </c>
      <c r="F323" s="102" t="s">
        <v>835</v>
      </c>
      <c r="G323" s="102" t="s">
        <v>813</v>
      </c>
      <c r="H323" s="102" t="s">
        <v>838</v>
      </c>
      <c r="I323" s="102" t="s">
        <v>668</v>
      </c>
      <c r="J323" s="102" t="s">
        <v>811</v>
      </c>
      <c r="K323" s="102" t="s">
        <v>812</v>
      </c>
      <c r="L323" s="102" t="s">
        <v>810</v>
      </c>
    </row>
    <row r="324" spans="1:12" s="85" customFormat="1">
      <c r="A324" s="83">
        <v>323</v>
      </c>
      <c r="B324" s="87" t="s">
        <v>181</v>
      </c>
      <c r="C324" s="101" t="s">
        <v>859</v>
      </c>
      <c r="D324" s="102" t="s">
        <v>834</v>
      </c>
      <c r="E324" s="102" t="s">
        <v>692</v>
      </c>
      <c r="F324" s="102" t="s">
        <v>835</v>
      </c>
      <c r="G324" s="102" t="s">
        <v>813</v>
      </c>
      <c r="H324" s="102" t="s">
        <v>668</v>
      </c>
      <c r="I324" s="102" t="s">
        <v>811</v>
      </c>
      <c r="J324" s="102" t="s">
        <v>690</v>
      </c>
      <c r="K324" s="102" t="s">
        <v>836</v>
      </c>
      <c r="L324" s="102" t="s">
        <v>837</v>
      </c>
    </row>
    <row r="325" spans="1:12" s="85" customFormat="1">
      <c r="A325" s="83">
        <v>324</v>
      </c>
      <c r="B325" s="86" t="s">
        <v>265</v>
      </c>
      <c r="C325" s="102" t="s">
        <v>863</v>
      </c>
      <c r="D325" s="101" t="s">
        <v>870</v>
      </c>
      <c r="E325" s="102" t="s">
        <v>868</v>
      </c>
      <c r="F325" s="102" t="s">
        <v>834</v>
      </c>
      <c r="G325" s="102" t="s">
        <v>692</v>
      </c>
      <c r="H325" s="102" t="s">
        <v>813</v>
      </c>
      <c r="I325" s="102" t="s">
        <v>674</v>
      </c>
      <c r="J325" s="102" t="s">
        <v>812</v>
      </c>
      <c r="K325" s="102" t="s">
        <v>695</v>
      </c>
      <c r="L325" s="102" t="s">
        <v>810</v>
      </c>
    </row>
    <row r="326" spans="1:12" s="85" customFormat="1">
      <c r="A326" s="83">
        <v>325</v>
      </c>
      <c r="B326" s="86" t="s">
        <v>219</v>
      </c>
      <c r="C326" s="101" t="s">
        <v>859</v>
      </c>
      <c r="D326" s="102" t="s">
        <v>834</v>
      </c>
      <c r="E326" s="102" t="s">
        <v>835</v>
      </c>
      <c r="F326" s="102" t="s">
        <v>813</v>
      </c>
      <c r="G326" s="102" t="s">
        <v>811</v>
      </c>
      <c r="H326" s="102" t="s">
        <v>801</v>
      </c>
      <c r="I326" s="102" t="s">
        <v>812</v>
      </c>
      <c r="J326" s="102" t="s">
        <v>670</v>
      </c>
      <c r="K326" s="102" t="s">
        <v>836</v>
      </c>
      <c r="L326" s="102" t="s">
        <v>837</v>
      </c>
    </row>
    <row r="327" spans="1:12" s="85" customFormat="1">
      <c r="A327" s="83">
        <v>326</v>
      </c>
      <c r="B327" s="86" t="s">
        <v>722</v>
      </c>
      <c r="C327" s="102" t="s">
        <v>877</v>
      </c>
      <c r="D327" s="102" t="s">
        <v>834</v>
      </c>
      <c r="E327" s="102" t="s">
        <v>692</v>
      </c>
      <c r="F327" s="102" t="s">
        <v>835</v>
      </c>
      <c r="G327" s="102" t="s">
        <v>813</v>
      </c>
      <c r="H327" s="102" t="s">
        <v>838</v>
      </c>
      <c r="I327" s="102" t="s">
        <v>668</v>
      </c>
      <c r="J327" s="102" t="s">
        <v>811</v>
      </c>
      <c r="K327" s="102" t="s">
        <v>812</v>
      </c>
      <c r="L327" s="102" t="s">
        <v>837</v>
      </c>
    </row>
    <row r="328" spans="1:12" s="85" customFormat="1">
      <c r="A328" s="83">
        <v>327</v>
      </c>
      <c r="B328" s="86" t="s">
        <v>319</v>
      </c>
      <c r="C328" s="21" t="s">
        <v>834</v>
      </c>
      <c r="D328" s="21" t="s">
        <v>692</v>
      </c>
      <c r="E328" s="21" t="s">
        <v>835</v>
      </c>
      <c r="F328" s="21" t="s">
        <v>813</v>
      </c>
      <c r="G328" s="21" t="s">
        <v>668</v>
      </c>
      <c r="H328" s="21" t="s">
        <v>811</v>
      </c>
      <c r="I328" s="21" t="s">
        <v>681</v>
      </c>
      <c r="J328" s="21" t="s">
        <v>812</v>
      </c>
      <c r="K328" s="21" t="s">
        <v>690</v>
      </c>
      <c r="L328" s="21" t="s">
        <v>837</v>
      </c>
    </row>
    <row r="329" spans="1:12" s="85" customFormat="1">
      <c r="A329" s="83">
        <v>328</v>
      </c>
      <c r="B329" s="23" t="s">
        <v>129</v>
      </c>
      <c r="C329" s="101" t="s">
        <v>862</v>
      </c>
      <c r="D329" s="102" t="s">
        <v>867</v>
      </c>
      <c r="E329" s="102" t="s">
        <v>834</v>
      </c>
      <c r="F329" s="102" t="s">
        <v>835</v>
      </c>
      <c r="G329" s="102" t="s">
        <v>813</v>
      </c>
      <c r="H329" s="102" t="s">
        <v>668</v>
      </c>
      <c r="I329" s="102" t="s">
        <v>811</v>
      </c>
      <c r="J329" s="102" t="s">
        <v>681</v>
      </c>
      <c r="K329" s="102" t="s">
        <v>812</v>
      </c>
      <c r="L329" s="102" t="s">
        <v>810</v>
      </c>
    </row>
    <row r="330" spans="1:12" s="85" customFormat="1">
      <c r="A330" s="83">
        <v>329</v>
      </c>
      <c r="B330" s="86" t="s">
        <v>130</v>
      </c>
      <c r="C330" s="102" t="s">
        <v>834</v>
      </c>
      <c r="D330" s="102" t="s">
        <v>692</v>
      </c>
      <c r="E330" s="102" t="s">
        <v>835</v>
      </c>
      <c r="F330" s="102" t="s">
        <v>813</v>
      </c>
      <c r="G330" s="102" t="s">
        <v>811</v>
      </c>
      <c r="H330" s="102" t="s">
        <v>812</v>
      </c>
      <c r="I330" s="102" t="s">
        <v>670</v>
      </c>
      <c r="J330" s="102" t="s">
        <v>690</v>
      </c>
      <c r="K330" s="102" t="s">
        <v>836</v>
      </c>
      <c r="L330" s="102" t="s">
        <v>837</v>
      </c>
    </row>
    <row r="331" spans="1:12" s="85" customFormat="1">
      <c r="A331" s="88"/>
      <c r="B331" s="82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1:12" s="85" customFormat="1">
      <c r="A332" s="88"/>
      <c r="B332" s="82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1:12" s="85" customFormat="1">
      <c r="A333" s="88"/>
      <c r="B333" s="82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1:12" s="85" customFormat="1">
      <c r="A334" s="88"/>
      <c r="B334" s="82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1:12" s="85" customFormat="1">
      <c r="A335" s="88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1:12" s="85" customFormat="1">
      <c r="A336" s="88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1:12" s="85" customFormat="1">
      <c r="A337" s="88"/>
      <c r="B337" s="82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1:12" s="85" customFormat="1">
      <c r="A338" s="88"/>
      <c r="B338" s="82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1:12" s="85" customFormat="1">
      <c r="A339" s="88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1:12" s="85" customFormat="1">
      <c r="A340" s="88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1:12" s="85" customFormat="1">
      <c r="A341" s="88"/>
      <c r="B341" s="82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1:12" s="85" customFormat="1">
      <c r="A342" s="88"/>
      <c r="B342" s="82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1:12" s="85" customFormat="1">
      <c r="A343" s="88"/>
      <c r="B343" s="82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1:12" s="85" customFormat="1">
      <c r="A344" s="88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1:12" s="85" customFormat="1">
      <c r="A345" s="88"/>
      <c r="B345" s="82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1:12" s="85" customFormat="1">
      <c r="A346" s="88"/>
      <c r="B346" s="82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1:12" s="85" customFormat="1">
      <c r="A347" s="88"/>
      <c r="B347" s="82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 s="85" customFormat="1">
      <c r="A348" s="88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1:12" s="85" customFormat="1">
      <c r="A349" s="88"/>
      <c r="B349" s="82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1:12" s="85" customFormat="1">
      <c r="A350" s="88"/>
      <c r="B350" s="82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1:12" s="85" customFormat="1">
      <c r="A351" s="88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</row>
    <row r="352" spans="1:12" s="85" customFormat="1">
      <c r="A352" s="88"/>
      <c r="C352" s="82"/>
      <c r="D352" s="82"/>
      <c r="E352" s="82"/>
      <c r="F352" s="82"/>
      <c r="G352" s="82"/>
      <c r="H352" s="82"/>
      <c r="I352" s="82"/>
      <c r="J352" s="82"/>
      <c r="K352" s="82"/>
      <c r="L352" s="82"/>
    </row>
    <row r="353" spans="1:12" s="85" customFormat="1">
      <c r="A353" s="88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</row>
    <row r="354" spans="1:12" s="85" customFormat="1">
      <c r="A354" s="88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</row>
    <row r="355" spans="1:12" s="85" customFormat="1">
      <c r="A355" s="88"/>
      <c r="C355" s="82"/>
      <c r="D355" s="82"/>
      <c r="E355" s="82"/>
      <c r="F355" s="82"/>
      <c r="G355" s="82"/>
      <c r="H355" s="82"/>
      <c r="I355" s="82"/>
      <c r="J355" s="82"/>
      <c r="K355" s="82"/>
      <c r="L355" s="82"/>
    </row>
    <row r="356" spans="1:12" s="85" customFormat="1">
      <c r="A356" s="88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</row>
    <row r="357" spans="1:12" s="85" customFormat="1">
      <c r="A357" s="88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</row>
    <row r="358" spans="1:12" s="85" customFormat="1">
      <c r="A358" s="88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</row>
    <row r="359" spans="1:12" s="85" customFormat="1">
      <c r="A359" s="88"/>
      <c r="C359" s="82"/>
      <c r="D359" s="82"/>
      <c r="E359" s="82"/>
      <c r="F359" s="82"/>
      <c r="G359" s="82"/>
      <c r="H359" s="82"/>
      <c r="I359" s="82"/>
      <c r="J359" s="82"/>
      <c r="K359" s="82"/>
      <c r="L359" s="82"/>
    </row>
    <row r="360" spans="1:12" s="85" customFormat="1">
      <c r="A360" s="88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</row>
    <row r="361" spans="1:12" s="85" customFormat="1">
      <c r="A361" s="88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</row>
    <row r="362" spans="1:12" s="85" customFormat="1">
      <c r="A362" s="88"/>
      <c r="C362" s="82"/>
      <c r="D362" s="82"/>
      <c r="E362" s="82"/>
      <c r="F362" s="82"/>
      <c r="G362" s="82"/>
      <c r="H362" s="82"/>
      <c r="I362" s="82"/>
      <c r="J362" s="82"/>
      <c r="K362" s="82"/>
      <c r="L362" s="82"/>
    </row>
    <row r="363" spans="1:12" s="85" customFormat="1">
      <c r="A363" s="88"/>
      <c r="C363" s="82"/>
      <c r="D363" s="82"/>
      <c r="E363" s="82"/>
      <c r="F363" s="82"/>
      <c r="G363" s="82"/>
      <c r="H363" s="82"/>
      <c r="I363" s="82"/>
      <c r="J363" s="82"/>
      <c r="K363" s="82"/>
      <c r="L363" s="82"/>
    </row>
    <row r="364" spans="1:12" s="85" customFormat="1">
      <c r="A364" s="88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</row>
    <row r="365" spans="1:12" s="85" customFormat="1">
      <c r="A365" s="88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</row>
    <row r="366" spans="1:12" s="85" customFormat="1">
      <c r="A366" s="88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</row>
    <row r="367" spans="1:12" s="85" customFormat="1">
      <c r="A367" s="88"/>
      <c r="C367" s="82"/>
      <c r="D367" s="82"/>
      <c r="E367" s="82"/>
      <c r="F367" s="82"/>
      <c r="G367" s="82"/>
      <c r="H367" s="82"/>
      <c r="I367" s="82"/>
      <c r="J367" s="82"/>
      <c r="K367" s="82"/>
      <c r="L367" s="82"/>
    </row>
    <row r="368" spans="1:12" s="85" customFormat="1">
      <c r="A368" s="88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</row>
    <row r="369" spans="1:12" s="85" customFormat="1">
      <c r="A369" s="88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</row>
    <row r="370" spans="1:12" s="85" customFormat="1">
      <c r="A370" s="88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</row>
    <row r="371" spans="1:12" s="85" customFormat="1">
      <c r="A371" s="88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</row>
    <row r="372" spans="1:12" s="85" customFormat="1">
      <c r="A372" s="88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</row>
    <row r="373" spans="1:12" s="85" customFormat="1">
      <c r="A373" s="88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</row>
    <row r="374" spans="1:12" s="85" customFormat="1">
      <c r="A374" s="88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</row>
    <row r="375" spans="1:12" s="85" customFormat="1">
      <c r="A375" s="88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</row>
    <row r="376" spans="1:12" s="85" customFormat="1">
      <c r="A376" s="88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</row>
    <row r="377" spans="1:12" s="85" customFormat="1">
      <c r="A377" s="88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</row>
    <row r="378" spans="1:12" s="85" customFormat="1">
      <c r="A378" s="88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</row>
    <row r="379" spans="1:12" s="85" customFormat="1">
      <c r="A379" s="88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</row>
    <row r="380" spans="1:12" s="85" customFormat="1">
      <c r="A380" s="88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</row>
    <row r="381" spans="1:12" s="85" customFormat="1">
      <c r="A381" s="88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</row>
    <row r="382" spans="1:12" s="85" customFormat="1">
      <c r="A382" s="88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</row>
    <row r="383" spans="1:12" s="85" customFormat="1">
      <c r="A383" s="88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</row>
    <row r="384" spans="1:12" s="85" customFormat="1">
      <c r="A384" s="88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</row>
    <row r="385" spans="1:12" s="85" customFormat="1">
      <c r="A385" s="88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</row>
    <row r="386" spans="1:12" s="85" customFormat="1">
      <c r="A386" s="88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</row>
    <row r="387" spans="1:12" s="85" customFormat="1">
      <c r="A387" s="88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</row>
    <row r="388" spans="1:12" s="85" customFormat="1">
      <c r="A388" s="88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</row>
    <row r="389" spans="1:12" s="85" customFormat="1">
      <c r="A389" s="88"/>
      <c r="C389" s="82"/>
      <c r="D389" s="82"/>
      <c r="E389" s="82"/>
      <c r="F389" s="82"/>
      <c r="G389" s="82"/>
      <c r="H389" s="82"/>
      <c r="I389" s="82"/>
      <c r="J389" s="82"/>
      <c r="K389" s="82"/>
      <c r="L389" s="82"/>
    </row>
    <row r="390" spans="1:12" s="85" customFormat="1">
      <c r="A390" s="88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</row>
    <row r="391" spans="1:12" s="85" customFormat="1">
      <c r="A391" s="88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</row>
    <row r="392" spans="1:12" s="85" customFormat="1">
      <c r="A392" s="88"/>
      <c r="C392" s="82"/>
      <c r="D392" s="82"/>
      <c r="E392" s="82"/>
      <c r="F392" s="82"/>
      <c r="G392" s="82"/>
      <c r="H392" s="82"/>
      <c r="I392" s="82"/>
      <c r="J392" s="82"/>
      <c r="K392" s="82"/>
      <c r="L392" s="82"/>
    </row>
    <row r="393" spans="1:12" s="85" customFormat="1">
      <c r="A393" s="88"/>
      <c r="C393" s="82"/>
      <c r="D393" s="82"/>
      <c r="E393" s="82"/>
      <c r="F393" s="82"/>
      <c r="G393" s="82"/>
      <c r="H393" s="82"/>
      <c r="I393" s="82"/>
      <c r="J393" s="82"/>
      <c r="K393" s="82"/>
      <c r="L393" s="82"/>
    </row>
    <row r="394" spans="1:12" s="85" customFormat="1">
      <c r="A394" s="88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</row>
    <row r="395" spans="1:12" s="85" customFormat="1">
      <c r="A395" s="88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</row>
    <row r="396" spans="1:12" s="85" customFormat="1">
      <c r="A396" s="88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</row>
    <row r="397" spans="1:12" s="85" customFormat="1">
      <c r="A397" s="88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</row>
    <row r="398" spans="1:12" s="85" customFormat="1">
      <c r="A398" s="88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</row>
    <row r="399" spans="1:12" s="85" customFormat="1">
      <c r="A399" s="88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</row>
    <row r="400" spans="1:12" s="85" customFormat="1">
      <c r="A400" s="88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</row>
    <row r="401" spans="1:12" s="85" customFormat="1">
      <c r="A401" s="88"/>
      <c r="C401" s="82"/>
      <c r="D401" s="82"/>
      <c r="E401" s="82"/>
      <c r="F401" s="82"/>
      <c r="G401" s="82"/>
      <c r="H401" s="82"/>
      <c r="I401" s="82"/>
      <c r="J401" s="82"/>
      <c r="K401" s="82"/>
      <c r="L401" s="82"/>
    </row>
    <row r="402" spans="1:12" s="85" customFormat="1">
      <c r="A402" s="88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</row>
    <row r="403" spans="1:12" s="85" customFormat="1">
      <c r="A403" s="88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</row>
    <row r="404" spans="1:12" s="85" customFormat="1">
      <c r="A404" s="88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</row>
    <row r="405" spans="1:12" s="85" customFormat="1">
      <c r="A405" s="88"/>
      <c r="C405" s="82"/>
      <c r="D405" s="82"/>
      <c r="E405" s="82"/>
      <c r="F405" s="82"/>
      <c r="G405" s="82"/>
      <c r="H405" s="82"/>
      <c r="I405" s="82"/>
      <c r="J405" s="82"/>
      <c r="K405" s="82"/>
      <c r="L405" s="82"/>
    </row>
    <row r="406" spans="1:12" s="85" customFormat="1">
      <c r="A406" s="88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</row>
    <row r="407" spans="1:12" s="85" customFormat="1">
      <c r="A407" s="88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</row>
    <row r="408" spans="1:12" s="85" customFormat="1">
      <c r="A408" s="88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</row>
    <row r="409" spans="1:12" s="85" customFormat="1">
      <c r="A409" s="88"/>
      <c r="C409" s="82"/>
      <c r="D409" s="82"/>
      <c r="E409" s="82"/>
      <c r="F409" s="82"/>
      <c r="G409" s="82"/>
      <c r="H409" s="82"/>
      <c r="I409" s="82"/>
      <c r="J409" s="82"/>
      <c r="K409" s="82"/>
      <c r="L409" s="82"/>
    </row>
    <row r="410" spans="1:12" s="85" customFormat="1">
      <c r="A410" s="88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</row>
    <row r="411" spans="1:12" s="85" customFormat="1">
      <c r="A411" s="88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</row>
    <row r="412" spans="1:12" s="85" customFormat="1">
      <c r="A412" s="88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</row>
    <row r="413" spans="1:12" s="85" customFormat="1">
      <c r="A413" s="88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</row>
    <row r="414" spans="1:12" s="85" customFormat="1">
      <c r="A414" s="88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</row>
    <row r="415" spans="1:12" s="85" customFormat="1">
      <c r="A415" s="88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</row>
    <row r="416" spans="1:12" s="85" customFormat="1">
      <c r="A416" s="88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</row>
    <row r="417" spans="1:12" s="85" customFormat="1">
      <c r="A417" s="88"/>
      <c r="C417" s="82"/>
      <c r="D417" s="82"/>
      <c r="E417" s="82"/>
      <c r="F417" s="82"/>
      <c r="G417" s="82"/>
      <c r="H417" s="82"/>
      <c r="I417" s="82"/>
      <c r="J417" s="82"/>
      <c r="K417" s="82"/>
      <c r="L417" s="82"/>
    </row>
    <row r="418" spans="1:12" s="85" customFormat="1">
      <c r="A418" s="88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</row>
    <row r="419" spans="1:12" s="85" customFormat="1">
      <c r="A419" s="88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</row>
    <row r="420" spans="1:12" s="85" customFormat="1">
      <c r="A420" s="88"/>
      <c r="C420" s="82"/>
      <c r="D420" s="82"/>
      <c r="E420" s="82"/>
      <c r="F420" s="82"/>
      <c r="G420" s="82"/>
      <c r="H420" s="82"/>
      <c r="I420" s="82"/>
      <c r="J420" s="82"/>
      <c r="K420" s="82"/>
      <c r="L420" s="82"/>
    </row>
    <row r="421" spans="1:12" s="85" customFormat="1">
      <c r="A421" s="88"/>
      <c r="C421" s="82"/>
      <c r="D421" s="82"/>
      <c r="E421" s="82"/>
      <c r="F421" s="82"/>
      <c r="G421" s="82"/>
      <c r="H421" s="82"/>
      <c r="I421" s="82"/>
      <c r="J421" s="82"/>
      <c r="K421" s="82"/>
      <c r="L421" s="82"/>
    </row>
    <row r="422" spans="1:12" s="85" customFormat="1">
      <c r="A422" s="88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</row>
    <row r="423" spans="1:12" s="85" customFormat="1">
      <c r="A423" s="88"/>
      <c r="C423" s="82"/>
      <c r="D423" s="82"/>
      <c r="E423" s="82"/>
      <c r="F423" s="82"/>
      <c r="G423" s="82"/>
      <c r="H423" s="82"/>
      <c r="I423" s="82"/>
      <c r="J423" s="82"/>
      <c r="K423" s="82"/>
      <c r="L423" s="82"/>
    </row>
    <row r="424" spans="1:12" s="85" customFormat="1">
      <c r="A424" s="88"/>
      <c r="C424" s="82"/>
      <c r="D424" s="82"/>
      <c r="E424" s="82"/>
      <c r="F424" s="82"/>
      <c r="G424" s="82"/>
      <c r="H424" s="82"/>
      <c r="I424" s="82"/>
      <c r="J424" s="82"/>
      <c r="K424" s="82"/>
      <c r="L424" s="82"/>
    </row>
    <row r="425" spans="1:12" s="85" customFormat="1">
      <c r="A425" s="88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</row>
    <row r="426" spans="1:12" s="85" customFormat="1">
      <c r="A426" s="88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</row>
    <row r="427" spans="1:12" s="85" customFormat="1">
      <c r="A427" s="88"/>
      <c r="B427" s="89"/>
      <c r="C427" s="82"/>
      <c r="D427" s="82"/>
      <c r="E427" s="82"/>
      <c r="F427" s="82"/>
      <c r="G427" s="82"/>
      <c r="H427" s="82"/>
      <c r="I427" s="82"/>
      <c r="J427" s="82"/>
      <c r="K427" s="82"/>
      <c r="L427" s="82"/>
    </row>
    <row r="428" spans="1:12" s="85" customFormat="1">
      <c r="A428" s="88"/>
      <c r="B428" s="89"/>
      <c r="C428" s="82"/>
      <c r="D428" s="82"/>
      <c r="E428" s="82"/>
      <c r="F428" s="82"/>
      <c r="G428" s="82"/>
      <c r="H428" s="82"/>
      <c r="I428" s="82"/>
      <c r="J428" s="82"/>
      <c r="K428" s="82"/>
      <c r="L428" s="82"/>
    </row>
    <row r="429" spans="1:12" s="85" customFormat="1">
      <c r="A429" s="88"/>
      <c r="B429" s="89"/>
      <c r="C429" s="82"/>
      <c r="D429" s="82"/>
      <c r="E429" s="82"/>
      <c r="F429" s="82"/>
      <c r="G429" s="82"/>
      <c r="H429" s="82"/>
      <c r="I429" s="82"/>
      <c r="J429" s="82"/>
      <c r="K429" s="82"/>
      <c r="L429" s="82"/>
    </row>
    <row r="430" spans="1:12" s="85" customFormat="1">
      <c r="A430" s="88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</row>
    <row r="431" spans="1:12" s="85" customFormat="1">
      <c r="A431" s="88"/>
      <c r="B431" s="89"/>
      <c r="C431" s="82"/>
      <c r="D431" s="82"/>
      <c r="E431" s="82"/>
      <c r="F431" s="82"/>
      <c r="G431" s="82"/>
      <c r="H431" s="82"/>
      <c r="I431" s="82"/>
      <c r="J431" s="82"/>
      <c r="K431" s="82"/>
      <c r="L431" s="82"/>
    </row>
    <row r="432" spans="1:12" s="85" customFormat="1">
      <c r="A432" s="88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</row>
    <row r="433" spans="1:12" s="85" customFormat="1">
      <c r="A433" s="88"/>
      <c r="C433" s="82"/>
      <c r="D433" s="82"/>
      <c r="E433" s="82"/>
      <c r="F433" s="82"/>
      <c r="G433" s="82"/>
      <c r="H433" s="82"/>
      <c r="I433" s="82"/>
      <c r="J433" s="82"/>
      <c r="K433" s="82"/>
      <c r="L433" s="82"/>
    </row>
    <row r="434" spans="1:12" s="85" customFormat="1">
      <c r="A434" s="88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</row>
    <row r="435" spans="1:12" s="85" customFormat="1">
      <c r="A435" s="88"/>
      <c r="B435" s="89"/>
      <c r="C435" s="82"/>
      <c r="D435" s="82"/>
      <c r="E435" s="82"/>
      <c r="F435" s="82"/>
      <c r="G435" s="82"/>
      <c r="H435" s="82"/>
      <c r="I435" s="82"/>
      <c r="J435" s="82"/>
      <c r="K435" s="82"/>
      <c r="L435" s="82"/>
    </row>
    <row r="436" spans="1:12" s="85" customFormat="1">
      <c r="A436" s="88"/>
      <c r="B436" s="89"/>
      <c r="C436" s="82"/>
      <c r="D436" s="82"/>
      <c r="E436" s="82"/>
      <c r="F436" s="82"/>
      <c r="G436" s="82"/>
      <c r="H436" s="82"/>
      <c r="I436" s="82"/>
      <c r="J436" s="82"/>
      <c r="K436" s="82"/>
      <c r="L436" s="82"/>
    </row>
    <row r="437" spans="1:12" s="85" customFormat="1">
      <c r="A437" s="88"/>
      <c r="C437" s="82"/>
      <c r="D437" s="82"/>
      <c r="E437" s="82"/>
      <c r="F437" s="82"/>
      <c r="G437" s="82"/>
      <c r="H437" s="82"/>
      <c r="I437" s="82"/>
      <c r="J437" s="82"/>
      <c r="K437" s="82"/>
      <c r="L437" s="82"/>
    </row>
    <row r="438" spans="1:12" s="85" customFormat="1">
      <c r="A438" s="88"/>
      <c r="C438" s="82"/>
      <c r="D438" s="82"/>
      <c r="E438" s="82"/>
      <c r="F438" s="82"/>
      <c r="G438" s="82"/>
      <c r="H438" s="82"/>
      <c r="I438" s="82"/>
      <c r="J438" s="82"/>
      <c r="K438" s="82"/>
      <c r="L438" s="82"/>
    </row>
    <row r="439" spans="1:12" s="85" customFormat="1">
      <c r="A439" s="88"/>
      <c r="B439" s="89"/>
      <c r="C439" s="82"/>
      <c r="D439" s="82"/>
      <c r="E439" s="82"/>
      <c r="F439" s="82"/>
      <c r="G439" s="82"/>
      <c r="H439" s="82"/>
      <c r="I439" s="82"/>
      <c r="J439" s="82"/>
      <c r="K439" s="82"/>
      <c r="L439" s="82"/>
    </row>
    <row r="440" spans="1:12" s="85" customFormat="1">
      <c r="A440" s="88"/>
      <c r="C440" s="82"/>
      <c r="D440" s="82"/>
      <c r="E440" s="82"/>
      <c r="F440" s="82"/>
      <c r="G440" s="82"/>
      <c r="H440" s="82"/>
      <c r="I440" s="82"/>
      <c r="J440" s="82"/>
      <c r="K440" s="82"/>
      <c r="L440" s="82"/>
    </row>
    <row r="441" spans="1:12" s="85" customFormat="1">
      <c r="A441" s="88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</row>
    <row r="442" spans="1:12" s="85" customFormat="1">
      <c r="A442" s="88"/>
      <c r="B442" s="89"/>
      <c r="C442" s="82"/>
      <c r="D442" s="82"/>
      <c r="E442" s="82"/>
      <c r="F442" s="82"/>
      <c r="G442" s="82"/>
      <c r="H442" s="82"/>
      <c r="I442" s="82"/>
      <c r="J442" s="82"/>
      <c r="K442" s="82"/>
      <c r="L442" s="82"/>
    </row>
    <row r="443" spans="1:12" s="85" customFormat="1">
      <c r="A443" s="88"/>
      <c r="B443" s="89"/>
      <c r="C443" s="82"/>
      <c r="D443" s="82"/>
      <c r="E443" s="82"/>
      <c r="F443" s="82"/>
      <c r="G443" s="82"/>
      <c r="H443" s="82"/>
      <c r="I443" s="82"/>
      <c r="J443" s="82"/>
      <c r="K443" s="82"/>
      <c r="L443" s="82"/>
    </row>
    <row r="444" spans="1:12" s="85" customFormat="1">
      <c r="A444" s="88"/>
      <c r="B444" s="89"/>
      <c r="C444" s="82"/>
      <c r="D444" s="82"/>
      <c r="E444" s="82"/>
      <c r="F444" s="82"/>
      <c r="G444" s="82"/>
      <c r="H444" s="82"/>
      <c r="I444" s="82"/>
      <c r="J444" s="82"/>
      <c r="K444" s="82"/>
      <c r="L444" s="82"/>
    </row>
    <row r="445" spans="1:12" s="85" customFormat="1">
      <c r="A445" s="88"/>
      <c r="C445" s="82"/>
      <c r="D445" s="82"/>
      <c r="E445" s="82"/>
      <c r="F445" s="82"/>
      <c r="G445" s="82"/>
      <c r="H445" s="82"/>
      <c r="I445" s="82"/>
      <c r="J445" s="82"/>
      <c r="K445" s="82"/>
      <c r="L445" s="82"/>
    </row>
    <row r="446" spans="1:12" s="85" customFormat="1">
      <c r="A446" s="88"/>
      <c r="B446" s="89"/>
      <c r="C446" s="82"/>
      <c r="D446" s="82"/>
      <c r="E446" s="82"/>
      <c r="F446" s="82"/>
      <c r="G446" s="82"/>
      <c r="H446" s="82"/>
      <c r="I446" s="82"/>
      <c r="J446" s="82"/>
      <c r="K446" s="82"/>
      <c r="L446" s="82"/>
    </row>
    <row r="447" spans="1:12" s="85" customFormat="1">
      <c r="A447" s="88"/>
      <c r="B447" s="89"/>
      <c r="C447" s="82"/>
      <c r="D447" s="82"/>
      <c r="E447" s="82"/>
      <c r="F447" s="82"/>
      <c r="G447" s="82"/>
      <c r="H447" s="82"/>
      <c r="I447" s="82"/>
      <c r="J447" s="82"/>
      <c r="K447" s="82"/>
      <c r="L447" s="82"/>
    </row>
    <row r="448" spans="1:12" s="85" customFormat="1">
      <c r="A448" s="88"/>
      <c r="C448" s="82"/>
      <c r="D448" s="82"/>
      <c r="E448" s="82"/>
      <c r="F448" s="82"/>
      <c r="G448" s="82"/>
      <c r="H448" s="82"/>
      <c r="I448" s="82"/>
      <c r="J448" s="82"/>
      <c r="K448" s="82"/>
      <c r="L448" s="82"/>
    </row>
    <row r="449" spans="1:12" s="85" customFormat="1">
      <c r="A449" s="88"/>
      <c r="C449" s="82"/>
      <c r="D449" s="82"/>
      <c r="E449" s="82"/>
      <c r="F449" s="82"/>
      <c r="G449" s="82"/>
      <c r="H449" s="82"/>
      <c r="I449" s="82"/>
      <c r="J449" s="82"/>
      <c r="K449" s="82"/>
      <c r="L449" s="82"/>
    </row>
    <row r="450" spans="1:12" s="85" customFormat="1">
      <c r="A450" s="88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</row>
    <row r="451" spans="1:12" s="85" customFormat="1">
      <c r="A451" s="88"/>
      <c r="B451" s="89"/>
      <c r="C451" s="82"/>
      <c r="D451" s="82"/>
      <c r="E451" s="82"/>
      <c r="F451" s="82"/>
      <c r="G451" s="82"/>
      <c r="H451" s="82"/>
      <c r="I451" s="82"/>
      <c r="J451" s="82"/>
      <c r="K451" s="82"/>
      <c r="L451" s="82"/>
    </row>
    <row r="452" spans="1:12" s="85" customFormat="1">
      <c r="A452" s="88"/>
      <c r="C452" s="82"/>
      <c r="D452" s="82"/>
      <c r="E452" s="82"/>
      <c r="F452" s="82"/>
      <c r="G452" s="82"/>
      <c r="H452" s="82"/>
      <c r="I452" s="82"/>
      <c r="J452" s="82"/>
      <c r="K452" s="82"/>
      <c r="L452" s="82"/>
    </row>
    <row r="453" spans="1:12" s="85" customFormat="1">
      <c r="A453" s="88"/>
      <c r="C453" s="82"/>
      <c r="D453" s="82"/>
      <c r="E453" s="82"/>
      <c r="F453" s="82"/>
      <c r="G453" s="82"/>
      <c r="H453" s="82"/>
      <c r="I453" s="82"/>
      <c r="J453" s="82"/>
      <c r="K453" s="82"/>
      <c r="L453" s="82"/>
    </row>
    <row r="454" spans="1:12" s="85" customFormat="1">
      <c r="A454" s="88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</row>
    <row r="455" spans="1:12" s="85" customFormat="1">
      <c r="A455" s="88"/>
      <c r="B455" s="89"/>
      <c r="C455" s="82"/>
      <c r="D455" s="82"/>
      <c r="E455" s="82"/>
      <c r="F455" s="82"/>
      <c r="G455" s="82"/>
      <c r="H455" s="82"/>
      <c r="I455" s="82"/>
      <c r="J455" s="82"/>
      <c r="K455" s="82"/>
      <c r="L455" s="82"/>
    </row>
    <row r="456" spans="1:12" s="85" customFormat="1">
      <c r="A456" s="88"/>
      <c r="C456" s="82"/>
      <c r="D456" s="82"/>
      <c r="E456" s="82"/>
      <c r="F456" s="82"/>
      <c r="G456" s="82"/>
      <c r="H456" s="82"/>
      <c r="I456" s="82"/>
      <c r="J456" s="82"/>
      <c r="K456" s="82"/>
      <c r="L456" s="82"/>
    </row>
    <row r="457" spans="1:12" s="85" customFormat="1">
      <c r="A457" s="88"/>
      <c r="C457" s="82"/>
      <c r="D457" s="82"/>
      <c r="E457" s="82"/>
      <c r="F457" s="82"/>
      <c r="G457" s="82"/>
      <c r="H457" s="82"/>
      <c r="I457" s="82"/>
      <c r="J457" s="82"/>
      <c r="K457" s="82"/>
      <c r="L457" s="82"/>
    </row>
    <row r="458" spans="1:12" s="85" customFormat="1">
      <c r="A458" s="88"/>
      <c r="B458" s="90"/>
      <c r="C458" s="82"/>
      <c r="D458" s="82"/>
      <c r="E458" s="82"/>
      <c r="F458" s="82"/>
      <c r="G458" s="82"/>
      <c r="H458" s="82"/>
      <c r="I458" s="82"/>
      <c r="J458" s="82"/>
      <c r="K458" s="82"/>
    </row>
    <row r="459" spans="1:12" s="85" customFormat="1">
      <c r="A459" s="88"/>
      <c r="B459" s="89"/>
      <c r="C459" s="82"/>
      <c r="D459" s="82"/>
      <c r="E459" s="82"/>
      <c r="F459" s="82"/>
      <c r="G459" s="82"/>
      <c r="H459" s="82"/>
      <c r="I459" s="82"/>
      <c r="J459" s="82"/>
      <c r="K459" s="82"/>
      <c r="L459" s="82"/>
    </row>
    <row r="460" spans="1:12" s="85" customFormat="1">
      <c r="A460" s="88"/>
      <c r="B460" s="89"/>
      <c r="C460" s="82"/>
      <c r="D460" s="82"/>
      <c r="E460" s="82"/>
      <c r="F460" s="82"/>
      <c r="G460" s="82"/>
      <c r="H460" s="82"/>
      <c r="I460" s="82"/>
      <c r="J460" s="82"/>
      <c r="K460" s="82"/>
      <c r="L460" s="82"/>
    </row>
    <row r="461" spans="1:12" s="85" customFormat="1">
      <c r="A461" s="88"/>
      <c r="B461" s="89"/>
      <c r="C461" s="82"/>
      <c r="D461" s="82"/>
      <c r="E461" s="82"/>
      <c r="F461" s="82"/>
      <c r="G461" s="82"/>
      <c r="H461" s="82"/>
      <c r="I461" s="82"/>
      <c r="J461" s="82"/>
      <c r="K461" s="82"/>
      <c r="L461" s="82"/>
    </row>
    <row r="462" spans="1:12" s="85" customFormat="1">
      <c r="A462" s="88"/>
      <c r="B462" s="90"/>
      <c r="C462" s="82"/>
      <c r="D462" s="82"/>
      <c r="E462" s="82"/>
      <c r="F462" s="82"/>
      <c r="G462" s="82"/>
      <c r="H462" s="82"/>
      <c r="I462" s="82"/>
      <c r="J462" s="82"/>
      <c r="K462" s="82"/>
      <c r="L462" s="82"/>
    </row>
    <row r="463" spans="1:12" s="85" customFormat="1">
      <c r="A463" s="88"/>
      <c r="B463" s="89"/>
      <c r="C463" s="82"/>
      <c r="D463" s="82"/>
      <c r="E463" s="82"/>
      <c r="F463" s="82"/>
      <c r="G463" s="82"/>
      <c r="H463" s="82"/>
      <c r="I463" s="82"/>
      <c r="J463" s="82"/>
      <c r="K463" s="82"/>
      <c r="L463" s="82"/>
    </row>
    <row r="464" spans="1:12" s="85" customFormat="1">
      <c r="A464" s="88"/>
      <c r="B464" s="89"/>
      <c r="C464" s="82"/>
      <c r="D464" s="82"/>
      <c r="E464" s="82"/>
      <c r="F464" s="82"/>
      <c r="G464" s="82"/>
      <c r="H464" s="82"/>
      <c r="I464" s="82"/>
      <c r="J464" s="82"/>
      <c r="K464" s="82"/>
      <c r="L464" s="82"/>
    </row>
    <row r="465" spans="1:12" s="85" customFormat="1">
      <c r="A465" s="88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</row>
    <row r="466" spans="1:12" s="85" customFormat="1">
      <c r="A466" s="88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</row>
    <row r="467" spans="1:12" s="85" customFormat="1">
      <c r="A467" s="88"/>
      <c r="B467" s="89"/>
      <c r="C467" s="82"/>
      <c r="D467" s="82"/>
      <c r="E467" s="82"/>
      <c r="F467" s="82"/>
      <c r="G467" s="82"/>
      <c r="H467" s="82"/>
      <c r="I467" s="82"/>
      <c r="J467" s="82"/>
      <c r="K467" s="82"/>
      <c r="L467" s="82"/>
    </row>
    <row r="468" spans="1:12" s="85" customFormat="1">
      <c r="A468" s="88"/>
      <c r="B468" s="89"/>
      <c r="C468" s="82"/>
      <c r="D468" s="82"/>
      <c r="E468" s="82"/>
      <c r="F468" s="82"/>
      <c r="G468" s="82"/>
      <c r="H468" s="82"/>
      <c r="I468" s="82"/>
      <c r="J468" s="82"/>
      <c r="K468" s="82"/>
      <c r="L468" s="82"/>
    </row>
    <row r="469" spans="1:12" s="85" customFormat="1">
      <c r="A469" s="88"/>
      <c r="C469" s="82"/>
      <c r="D469" s="82"/>
      <c r="E469" s="82"/>
      <c r="F469" s="82"/>
      <c r="G469" s="82"/>
      <c r="H469" s="82"/>
      <c r="I469" s="82"/>
      <c r="J469" s="82"/>
      <c r="K469" s="82"/>
      <c r="L469" s="82"/>
    </row>
    <row r="470" spans="1:12" s="85" customFormat="1">
      <c r="A470" s="88"/>
      <c r="B470" s="89"/>
      <c r="C470" s="82"/>
      <c r="D470" s="82"/>
      <c r="E470" s="82"/>
      <c r="F470" s="82"/>
      <c r="G470" s="82"/>
      <c r="H470" s="82"/>
      <c r="I470" s="82"/>
      <c r="J470" s="82"/>
      <c r="K470" s="82"/>
      <c r="L470" s="82"/>
    </row>
    <row r="471" spans="1:12" s="85" customFormat="1">
      <c r="A471" s="88"/>
      <c r="B471" s="89"/>
      <c r="C471" s="82"/>
      <c r="D471" s="82"/>
      <c r="E471" s="82"/>
      <c r="F471" s="82"/>
      <c r="G471" s="82"/>
      <c r="H471" s="82"/>
      <c r="I471" s="82"/>
      <c r="J471" s="82"/>
      <c r="K471" s="82"/>
      <c r="L471" s="82"/>
    </row>
    <row r="472" spans="1:12" s="85" customFormat="1">
      <c r="A472" s="88"/>
      <c r="C472" s="82"/>
      <c r="D472" s="82"/>
      <c r="E472" s="82"/>
      <c r="F472" s="82"/>
      <c r="G472" s="82"/>
      <c r="H472" s="82"/>
      <c r="I472" s="82"/>
      <c r="J472" s="82"/>
      <c r="K472" s="82"/>
      <c r="L472" s="82"/>
    </row>
    <row r="473" spans="1:12" s="85" customFormat="1">
      <c r="A473" s="88"/>
      <c r="C473" s="82"/>
      <c r="D473" s="82"/>
      <c r="E473" s="82"/>
      <c r="F473" s="82"/>
      <c r="G473" s="82"/>
      <c r="H473" s="82"/>
      <c r="I473" s="82"/>
      <c r="J473" s="82"/>
      <c r="K473" s="82"/>
      <c r="L473" s="82"/>
    </row>
    <row r="474" spans="1:12" s="85" customFormat="1">
      <c r="A474" s="88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</row>
    <row r="475" spans="1:12" s="85" customFormat="1">
      <c r="A475" s="88"/>
      <c r="B475" s="89"/>
      <c r="C475" s="82"/>
      <c r="D475" s="82"/>
      <c r="E475" s="82"/>
      <c r="F475" s="82"/>
      <c r="G475" s="82"/>
      <c r="H475" s="82"/>
      <c r="I475" s="82"/>
      <c r="J475" s="82"/>
      <c r="K475" s="82"/>
      <c r="L475" s="82"/>
    </row>
    <row r="476" spans="1:12" s="85" customFormat="1">
      <c r="A476" s="88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</row>
    <row r="477" spans="1:12" s="85" customFormat="1">
      <c r="A477" s="88"/>
      <c r="B477" s="82"/>
      <c r="C477" s="82"/>
      <c r="D477" s="82"/>
      <c r="E477" s="82"/>
      <c r="F477" s="82"/>
      <c r="G477" s="82"/>
      <c r="H477" s="82"/>
      <c r="I477" s="82"/>
      <c r="J477" s="82"/>
      <c r="K477" s="82"/>
    </row>
    <row r="478" spans="1:12" s="85" customFormat="1">
      <c r="A478" s="88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</row>
    <row r="479" spans="1:12" s="85" customFormat="1">
      <c r="A479" s="88"/>
      <c r="B479" s="89"/>
      <c r="C479" s="82"/>
      <c r="D479" s="82"/>
      <c r="E479" s="82"/>
      <c r="F479" s="82"/>
      <c r="G479" s="82"/>
      <c r="H479" s="82"/>
      <c r="I479" s="82"/>
      <c r="J479" s="82"/>
      <c r="K479" s="82"/>
      <c r="L479" s="82"/>
    </row>
    <row r="480" spans="1:12" s="85" customFormat="1">
      <c r="A480" s="88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</row>
    <row r="481" spans="1:12" s="85" customFormat="1">
      <c r="A481" s="88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</row>
    <row r="482" spans="1:12" s="85" customFormat="1">
      <c r="A482" s="88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</row>
    <row r="483" spans="1:12" s="85" customFormat="1">
      <c r="A483" s="88"/>
      <c r="B483" s="89"/>
      <c r="C483" s="82"/>
      <c r="D483" s="82"/>
      <c r="E483" s="82"/>
      <c r="F483" s="82"/>
      <c r="G483" s="82"/>
      <c r="H483" s="82"/>
      <c r="I483" s="82"/>
      <c r="J483" s="82"/>
      <c r="K483" s="82"/>
      <c r="L483" s="82"/>
    </row>
    <row r="484" spans="1:12" s="85" customFormat="1">
      <c r="A484" s="88"/>
      <c r="B484" s="91"/>
      <c r="C484" s="82"/>
      <c r="D484" s="82"/>
      <c r="E484" s="82"/>
      <c r="F484" s="82"/>
      <c r="G484" s="82"/>
      <c r="H484" s="82"/>
      <c r="I484" s="82"/>
      <c r="J484" s="82"/>
      <c r="K484" s="82"/>
      <c r="L484" s="82"/>
    </row>
    <row r="485" spans="1:12" s="85" customFormat="1">
      <c r="A485" s="88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</row>
    <row r="486" spans="1:12" s="85" customFormat="1">
      <c r="A486" s="88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</row>
    <row r="487" spans="1:12" s="85" customFormat="1">
      <c r="A487" s="88"/>
      <c r="B487" s="89"/>
      <c r="C487" s="82"/>
      <c r="D487" s="82"/>
      <c r="E487" s="82"/>
      <c r="F487" s="82"/>
      <c r="G487" s="82"/>
      <c r="H487" s="82"/>
      <c r="I487" s="82"/>
      <c r="J487" s="82"/>
      <c r="K487" s="82"/>
      <c r="L487" s="82"/>
    </row>
    <row r="488" spans="1:12" s="85" customFormat="1">
      <c r="A488" s="88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</row>
    <row r="489" spans="1:12" s="85" customFormat="1">
      <c r="A489" s="88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</row>
    <row r="490" spans="1:12" s="85" customFormat="1">
      <c r="A490" s="88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</row>
    <row r="491" spans="1:12" s="85" customFormat="1">
      <c r="A491" s="88"/>
      <c r="B491" s="89"/>
      <c r="C491" s="82"/>
      <c r="D491" s="82"/>
      <c r="E491" s="82"/>
      <c r="F491" s="82"/>
      <c r="G491" s="82"/>
      <c r="H491" s="82"/>
      <c r="I491" s="82"/>
      <c r="J491" s="82"/>
      <c r="K491" s="82"/>
      <c r="L491" s="82"/>
    </row>
    <row r="492" spans="1:12" s="85" customFormat="1">
      <c r="A492" s="88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</row>
    <row r="493" spans="1:12" s="85" customFormat="1">
      <c r="A493" s="88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</row>
    <row r="494" spans="1:12" s="85" customFormat="1">
      <c r="A494" s="88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</row>
    <row r="495" spans="1:12" s="85" customFormat="1">
      <c r="A495" s="88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</row>
    <row r="496" spans="1:12" s="85" customFormat="1">
      <c r="A496" s="88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</row>
    <row r="497" spans="1:12" s="85" customFormat="1">
      <c r="A497" s="88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</row>
    <row r="498" spans="1:12" s="85" customFormat="1">
      <c r="A498" s="88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</row>
    <row r="499" spans="1:12" s="85" customFormat="1">
      <c r="A499" s="88"/>
      <c r="B499" s="89"/>
      <c r="C499" s="82"/>
      <c r="D499" s="82"/>
      <c r="E499" s="82"/>
      <c r="F499" s="82"/>
      <c r="G499" s="82"/>
      <c r="H499" s="82"/>
      <c r="I499" s="82"/>
      <c r="J499" s="82"/>
      <c r="K499" s="82"/>
      <c r="L499" s="82"/>
    </row>
    <row r="500" spans="1:12" s="85" customFormat="1">
      <c r="A500" s="88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</row>
    <row r="501" spans="1:12" s="85" customFormat="1">
      <c r="A501" s="88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</row>
    <row r="502" spans="1:12" s="85" customFormat="1">
      <c r="A502" s="88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</row>
    <row r="503" spans="1:12" s="85" customFormat="1">
      <c r="A503" s="88"/>
      <c r="B503" s="89"/>
      <c r="C503" s="82"/>
      <c r="D503" s="82"/>
      <c r="E503" s="82"/>
      <c r="F503" s="82"/>
      <c r="G503" s="82"/>
      <c r="H503" s="82"/>
      <c r="I503" s="82"/>
      <c r="J503" s="82"/>
      <c r="K503" s="82"/>
      <c r="L503" s="82"/>
    </row>
    <row r="504" spans="1:12" s="85" customFormat="1">
      <c r="A504" s="88"/>
      <c r="B504" s="89"/>
      <c r="C504" s="82"/>
      <c r="D504" s="82"/>
      <c r="E504" s="82"/>
      <c r="F504" s="82"/>
      <c r="G504" s="82"/>
      <c r="H504" s="82"/>
      <c r="I504" s="82"/>
      <c r="J504" s="82"/>
      <c r="K504" s="82"/>
      <c r="L504" s="82"/>
    </row>
    <row r="505" spans="1:12" s="85" customFormat="1">
      <c r="A505" s="88"/>
      <c r="C505" s="82"/>
      <c r="D505" s="82"/>
      <c r="E505" s="82"/>
      <c r="F505" s="82"/>
      <c r="G505" s="82"/>
      <c r="H505" s="82"/>
      <c r="I505" s="82"/>
      <c r="J505" s="82"/>
      <c r="K505" s="82"/>
      <c r="L505" s="82"/>
    </row>
    <row r="506" spans="1:12" s="85" customFormat="1">
      <c r="A506" s="88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</row>
    <row r="507" spans="1:12" s="85" customFormat="1">
      <c r="A507" s="88"/>
      <c r="B507" s="89"/>
      <c r="C507" s="82"/>
      <c r="D507" s="82"/>
      <c r="E507" s="82"/>
      <c r="F507" s="82"/>
      <c r="G507" s="82"/>
      <c r="H507" s="82"/>
      <c r="I507" s="82"/>
      <c r="J507" s="82"/>
      <c r="K507" s="82"/>
      <c r="L507" s="82"/>
    </row>
    <row r="508" spans="1:12" s="85" customFormat="1">
      <c r="A508" s="88"/>
      <c r="B508" s="89"/>
      <c r="C508" s="82"/>
      <c r="D508" s="82"/>
      <c r="E508" s="82"/>
      <c r="F508" s="82"/>
      <c r="G508" s="82"/>
      <c r="H508" s="82"/>
      <c r="I508" s="82"/>
      <c r="J508" s="82"/>
      <c r="K508" s="82"/>
      <c r="L508" s="82"/>
    </row>
    <row r="509" spans="1:12" s="85" customFormat="1">
      <c r="A509" s="88"/>
      <c r="C509" s="82"/>
      <c r="D509" s="82"/>
      <c r="E509" s="82"/>
      <c r="F509" s="82"/>
      <c r="G509" s="82"/>
      <c r="H509" s="82"/>
      <c r="I509" s="82"/>
      <c r="J509" s="82"/>
      <c r="K509" s="82"/>
      <c r="L509" s="82"/>
    </row>
    <row r="510" spans="1:12" s="85" customFormat="1">
      <c r="A510" s="88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</row>
    <row r="511" spans="1:12" s="85" customFormat="1">
      <c r="A511" s="88"/>
      <c r="B511" s="89"/>
      <c r="C511" s="82"/>
      <c r="D511" s="82"/>
      <c r="E511" s="82"/>
      <c r="F511" s="82"/>
      <c r="G511" s="82"/>
      <c r="H511" s="82"/>
      <c r="I511" s="82"/>
      <c r="J511" s="82"/>
      <c r="K511" s="82"/>
      <c r="L511" s="82"/>
    </row>
    <row r="512" spans="1:12" s="85" customFormat="1">
      <c r="A512" s="88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</row>
    <row r="513" spans="1:12" s="85" customFormat="1">
      <c r="A513" s="88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</row>
    <row r="514" spans="1:12" s="85" customFormat="1">
      <c r="A514" s="88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</row>
    <row r="515" spans="1:12" s="85" customFormat="1">
      <c r="A515" s="88"/>
      <c r="B515" s="89"/>
      <c r="C515" s="82"/>
      <c r="D515" s="82"/>
      <c r="E515" s="82"/>
      <c r="F515" s="82"/>
      <c r="G515" s="82"/>
      <c r="H515" s="82"/>
      <c r="I515" s="82"/>
      <c r="J515" s="82"/>
      <c r="K515" s="82"/>
      <c r="L515" s="82"/>
    </row>
    <row r="516" spans="1:12" s="85" customFormat="1">
      <c r="A516" s="88"/>
      <c r="C516" s="82"/>
      <c r="D516" s="82"/>
      <c r="E516" s="82"/>
      <c r="F516" s="82"/>
      <c r="G516" s="82"/>
      <c r="H516" s="82"/>
      <c r="I516" s="82"/>
      <c r="J516" s="82"/>
      <c r="K516" s="82"/>
      <c r="L516" s="82"/>
    </row>
    <row r="517" spans="1:12" s="85" customFormat="1">
      <c r="A517" s="88"/>
      <c r="C517" s="82"/>
      <c r="D517" s="82"/>
      <c r="E517" s="82"/>
      <c r="F517" s="82"/>
      <c r="G517" s="82"/>
      <c r="H517" s="82"/>
      <c r="I517" s="82"/>
      <c r="J517" s="82"/>
      <c r="K517" s="82"/>
      <c r="L517" s="82"/>
    </row>
    <row r="518" spans="1:12" s="85" customFormat="1">
      <c r="A518" s="88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</row>
    <row r="519" spans="1:12" s="85" customFormat="1">
      <c r="A519" s="88"/>
      <c r="B519" s="89"/>
      <c r="C519" s="82"/>
      <c r="D519" s="82"/>
      <c r="E519" s="82"/>
      <c r="F519" s="82"/>
      <c r="G519" s="82"/>
      <c r="H519" s="82"/>
      <c r="I519" s="82"/>
      <c r="J519" s="82"/>
      <c r="K519" s="82"/>
      <c r="L519" s="82"/>
    </row>
    <row r="520" spans="1:12" s="85" customFormat="1">
      <c r="A520" s="88"/>
      <c r="B520" s="89"/>
      <c r="C520" s="82"/>
      <c r="D520" s="82"/>
      <c r="E520" s="82"/>
      <c r="F520" s="82"/>
      <c r="G520" s="82"/>
      <c r="H520" s="82"/>
      <c r="I520" s="82"/>
      <c r="J520" s="82"/>
      <c r="K520" s="82"/>
      <c r="L520" s="82"/>
    </row>
    <row r="521" spans="1:12" s="85" customFormat="1">
      <c r="A521" s="88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</row>
    <row r="522" spans="1:12" s="85" customFormat="1">
      <c r="A522" s="88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</row>
    <row r="523" spans="1:12" s="85" customFormat="1">
      <c r="A523" s="88"/>
      <c r="B523" s="89"/>
      <c r="C523" s="82"/>
      <c r="D523" s="82"/>
      <c r="E523" s="82"/>
      <c r="F523" s="82"/>
      <c r="G523" s="82"/>
      <c r="H523" s="82"/>
      <c r="I523" s="82"/>
      <c r="J523" s="82"/>
      <c r="K523" s="82"/>
      <c r="L523" s="82"/>
    </row>
    <row r="524" spans="1:12" s="85" customFormat="1">
      <c r="A524" s="88"/>
      <c r="B524" s="89"/>
      <c r="C524" s="82"/>
      <c r="D524" s="82"/>
      <c r="E524" s="82"/>
      <c r="F524" s="82"/>
      <c r="G524" s="82"/>
      <c r="H524" s="82"/>
      <c r="I524" s="82"/>
      <c r="J524" s="82"/>
      <c r="K524" s="82"/>
      <c r="L524" s="82"/>
    </row>
    <row r="525" spans="1:12" s="85" customFormat="1">
      <c r="A525" s="88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</row>
    <row r="526" spans="1:12" s="85" customFormat="1">
      <c r="A526" s="88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</row>
    <row r="527" spans="1:12" s="85" customFormat="1">
      <c r="A527" s="88"/>
      <c r="B527" s="89"/>
      <c r="C527" s="82"/>
      <c r="D527" s="82"/>
      <c r="E527" s="82"/>
      <c r="F527" s="82"/>
      <c r="G527" s="82"/>
      <c r="H527" s="82"/>
      <c r="I527" s="82"/>
      <c r="J527" s="82"/>
      <c r="K527" s="82"/>
      <c r="L527" s="82"/>
    </row>
    <row r="528" spans="1:12" s="85" customFormat="1">
      <c r="A528" s="88"/>
      <c r="C528" s="82"/>
      <c r="D528" s="82"/>
      <c r="E528" s="82"/>
      <c r="F528" s="82"/>
      <c r="G528" s="82"/>
      <c r="H528" s="82"/>
      <c r="I528" s="82"/>
      <c r="J528" s="82"/>
      <c r="K528" s="82"/>
      <c r="L528" s="82"/>
    </row>
    <row r="529" spans="1:12" s="85" customFormat="1">
      <c r="A529" s="88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</row>
    <row r="530" spans="1:12" s="85" customFormat="1">
      <c r="A530" s="88"/>
      <c r="B530" s="90"/>
      <c r="C530" s="92"/>
      <c r="D530" s="92"/>
      <c r="E530" s="92"/>
      <c r="F530" s="92"/>
      <c r="G530" s="92"/>
      <c r="H530" s="92"/>
      <c r="I530" s="92"/>
      <c r="J530" s="92"/>
      <c r="K530" s="92"/>
      <c r="L530" s="92"/>
    </row>
    <row r="531" spans="1:12" s="85" customFormat="1">
      <c r="A531" s="88"/>
      <c r="B531" s="89"/>
      <c r="C531" s="82"/>
      <c r="D531" s="82"/>
      <c r="E531" s="82"/>
      <c r="F531" s="82"/>
      <c r="G531" s="82"/>
      <c r="H531" s="82"/>
      <c r="I531" s="82"/>
      <c r="J531" s="82"/>
      <c r="K531" s="82"/>
      <c r="L531" s="82"/>
    </row>
    <row r="532" spans="1:12" s="85" customFormat="1">
      <c r="A532" s="88"/>
      <c r="B532" s="89"/>
      <c r="C532" s="82"/>
      <c r="D532" s="82"/>
      <c r="E532" s="82"/>
      <c r="F532" s="82"/>
      <c r="G532" s="82"/>
      <c r="H532" s="82"/>
      <c r="I532" s="82"/>
      <c r="J532" s="82"/>
      <c r="K532" s="82"/>
      <c r="L532" s="82"/>
    </row>
    <row r="533" spans="1:12" s="85" customFormat="1">
      <c r="A533" s="88"/>
      <c r="C533" s="82"/>
      <c r="D533" s="82"/>
      <c r="E533" s="82"/>
      <c r="F533" s="82"/>
      <c r="G533" s="82"/>
      <c r="H533" s="82"/>
      <c r="I533" s="82"/>
      <c r="J533" s="82"/>
      <c r="K533" s="82"/>
      <c r="L533" s="82"/>
    </row>
    <row r="534" spans="1:12" s="85" customFormat="1">
      <c r="A534" s="88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</row>
    <row r="535" spans="1:12" s="85" customFormat="1">
      <c r="A535" s="88"/>
      <c r="B535" s="89"/>
      <c r="C535" s="82"/>
      <c r="D535" s="82"/>
      <c r="E535" s="82"/>
      <c r="F535" s="82"/>
      <c r="G535" s="82"/>
      <c r="H535" s="82"/>
      <c r="I535" s="82"/>
      <c r="J535" s="82"/>
      <c r="K535" s="82"/>
      <c r="L535" s="82"/>
    </row>
    <row r="536" spans="1:12" s="85" customFormat="1">
      <c r="A536" s="88"/>
      <c r="C536" s="82"/>
      <c r="D536" s="82"/>
      <c r="E536" s="82"/>
      <c r="F536" s="82"/>
      <c r="G536" s="82"/>
      <c r="H536" s="82"/>
      <c r="I536" s="82"/>
      <c r="J536" s="82"/>
      <c r="K536" s="82"/>
      <c r="L536" s="82"/>
    </row>
    <row r="537" spans="1:12" s="85" customFormat="1">
      <c r="A537" s="88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</row>
    <row r="538" spans="1:12" s="85" customFormat="1">
      <c r="A538" s="88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</row>
    <row r="539" spans="1:12" s="85" customFormat="1">
      <c r="A539" s="88"/>
      <c r="B539" s="89"/>
      <c r="C539" s="82"/>
      <c r="D539" s="82"/>
      <c r="E539" s="82"/>
      <c r="F539" s="82"/>
      <c r="G539" s="82"/>
      <c r="H539" s="82"/>
      <c r="I539" s="82"/>
      <c r="J539" s="82"/>
      <c r="K539" s="82"/>
      <c r="L539" s="82"/>
    </row>
    <row r="540" spans="1:12" s="85" customFormat="1">
      <c r="A540" s="88"/>
      <c r="C540" s="82"/>
      <c r="D540" s="82"/>
      <c r="E540" s="82"/>
      <c r="F540" s="82"/>
      <c r="G540" s="82"/>
      <c r="H540" s="82"/>
      <c r="I540" s="82"/>
      <c r="J540" s="82"/>
      <c r="K540" s="82"/>
      <c r="L540" s="82"/>
    </row>
    <row r="541" spans="1:12" s="85" customFormat="1">
      <c r="A541" s="88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</row>
    <row r="542" spans="1:12" s="85" customFormat="1">
      <c r="A542" s="88"/>
      <c r="C542" s="82"/>
      <c r="D542" s="82"/>
      <c r="E542" s="82"/>
      <c r="F542" s="82"/>
      <c r="G542" s="82"/>
      <c r="H542" s="82"/>
      <c r="I542" s="82"/>
      <c r="J542" s="82"/>
      <c r="K542" s="82"/>
      <c r="L542" s="82"/>
    </row>
    <row r="543" spans="1:12" s="85" customFormat="1">
      <c r="A543" s="88"/>
      <c r="C543" s="82"/>
      <c r="D543" s="82"/>
      <c r="E543" s="82"/>
      <c r="F543" s="82"/>
      <c r="G543" s="82"/>
      <c r="H543" s="82"/>
      <c r="I543" s="82"/>
      <c r="J543" s="82"/>
      <c r="K543" s="82"/>
      <c r="L543" s="82"/>
    </row>
    <row r="544" spans="1:12" s="85" customFormat="1">
      <c r="A544" s="88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</row>
    <row r="545" spans="1:12" s="85" customFormat="1">
      <c r="A545" s="88"/>
      <c r="B545" s="82"/>
      <c r="C545" s="82"/>
      <c r="D545" s="82"/>
      <c r="E545" s="82"/>
      <c r="F545" s="82"/>
      <c r="G545" s="82"/>
      <c r="H545" s="82"/>
      <c r="I545" s="82"/>
      <c r="J545" s="82"/>
      <c r="K545" s="82"/>
    </row>
    <row r="546" spans="1:12" s="85" customFormat="1">
      <c r="A546" s="88"/>
      <c r="B546" s="90"/>
      <c r="C546" s="82"/>
      <c r="D546" s="82"/>
      <c r="E546" s="82"/>
      <c r="F546" s="82"/>
      <c r="G546" s="82"/>
      <c r="H546" s="82"/>
      <c r="I546" s="82"/>
      <c r="J546" s="82"/>
      <c r="K546" s="82"/>
      <c r="L546" s="82"/>
    </row>
    <row r="547" spans="1:12" s="85" customFormat="1">
      <c r="A547" s="88"/>
      <c r="B547" s="89"/>
      <c r="C547" s="82"/>
      <c r="D547" s="82"/>
      <c r="E547" s="82"/>
      <c r="F547" s="82"/>
      <c r="G547" s="82"/>
      <c r="H547" s="82"/>
      <c r="I547" s="82"/>
      <c r="J547" s="82"/>
      <c r="K547" s="82"/>
      <c r="L547" s="82"/>
    </row>
    <row r="548" spans="1:12" s="85" customFormat="1">
      <c r="A548" s="88"/>
      <c r="C548" s="82"/>
      <c r="D548" s="82"/>
      <c r="E548" s="82"/>
      <c r="F548" s="82"/>
      <c r="G548" s="82"/>
      <c r="H548" s="82"/>
      <c r="I548" s="82"/>
      <c r="J548" s="82"/>
      <c r="K548" s="82"/>
      <c r="L548" s="82"/>
    </row>
    <row r="549" spans="1:12" s="85" customFormat="1">
      <c r="A549" s="88"/>
      <c r="C549" s="82"/>
      <c r="D549" s="82"/>
      <c r="E549" s="82"/>
      <c r="F549" s="82"/>
      <c r="G549" s="82"/>
      <c r="H549" s="82"/>
      <c r="I549" s="82"/>
      <c r="J549" s="82"/>
      <c r="K549" s="82"/>
      <c r="L549" s="82"/>
    </row>
    <row r="550" spans="1:12" s="85" customFormat="1">
      <c r="A550" s="88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</row>
    <row r="551" spans="1:12" s="85" customFormat="1">
      <c r="A551" s="88"/>
      <c r="B551" s="89"/>
      <c r="C551" s="82"/>
      <c r="D551" s="82"/>
      <c r="E551" s="82"/>
      <c r="F551" s="82"/>
      <c r="G551" s="82"/>
      <c r="H551" s="82"/>
      <c r="I551" s="82"/>
      <c r="J551" s="82"/>
      <c r="K551" s="82"/>
      <c r="L551" s="82"/>
    </row>
    <row r="552" spans="1:12" s="85" customFormat="1">
      <c r="A552" s="88"/>
      <c r="C552" s="82"/>
      <c r="D552" s="82"/>
      <c r="E552" s="82"/>
      <c r="F552" s="82"/>
      <c r="G552" s="82"/>
      <c r="H552" s="82"/>
      <c r="I552" s="82"/>
      <c r="J552" s="82"/>
      <c r="K552" s="82"/>
      <c r="L552" s="82"/>
    </row>
    <row r="553" spans="1:12" s="85" customFormat="1">
      <c r="A553" s="88"/>
      <c r="C553" s="82"/>
      <c r="D553" s="82"/>
      <c r="E553" s="82"/>
      <c r="F553" s="82"/>
      <c r="G553" s="82"/>
      <c r="H553" s="82"/>
      <c r="I553" s="82"/>
      <c r="J553" s="82"/>
      <c r="K553" s="82"/>
      <c r="L553" s="82"/>
    </row>
    <row r="554" spans="1:12" s="85" customFormat="1">
      <c r="A554" s="88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</row>
    <row r="555" spans="1:12" s="85" customFormat="1">
      <c r="A555" s="88"/>
      <c r="B555" s="89"/>
      <c r="C555" s="82"/>
      <c r="D555" s="82"/>
      <c r="E555" s="82"/>
      <c r="F555" s="82"/>
      <c r="G555" s="82"/>
      <c r="H555" s="82"/>
      <c r="I555" s="82"/>
      <c r="J555" s="82"/>
      <c r="K555" s="82"/>
      <c r="L555" s="82"/>
    </row>
    <row r="556" spans="1:12" s="85" customFormat="1">
      <c r="A556" s="88"/>
      <c r="C556" s="82"/>
      <c r="D556" s="82"/>
      <c r="E556" s="82"/>
      <c r="F556" s="82"/>
      <c r="G556" s="82"/>
      <c r="H556" s="82"/>
      <c r="I556" s="82"/>
      <c r="J556" s="82"/>
      <c r="K556" s="82"/>
      <c r="L556" s="82"/>
    </row>
    <row r="557" spans="1:12" s="85" customFormat="1">
      <c r="A557" s="88"/>
      <c r="C557" s="82"/>
      <c r="D557" s="82"/>
      <c r="E557" s="82"/>
      <c r="F557" s="82"/>
      <c r="G557" s="82"/>
      <c r="H557" s="82"/>
      <c r="I557" s="82"/>
      <c r="J557" s="82"/>
      <c r="K557" s="82"/>
      <c r="L557" s="82"/>
    </row>
    <row r="558" spans="1:12" s="85" customFormat="1">
      <c r="A558" s="88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</row>
    <row r="559" spans="1:12" s="85" customFormat="1">
      <c r="A559" s="88"/>
      <c r="B559" s="89"/>
      <c r="C559" s="82"/>
      <c r="D559" s="82"/>
      <c r="E559" s="82"/>
      <c r="F559" s="82"/>
      <c r="G559" s="82"/>
      <c r="H559" s="82"/>
      <c r="I559" s="82"/>
      <c r="J559" s="82"/>
      <c r="K559" s="82"/>
      <c r="L559" s="82"/>
    </row>
    <row r="560" spans="1:12" s="85" customFormat="1">
      <c r="A560" s="88"/>
      <c r="C560" s="82"/>
      <c r="D560" s="82"/>
      <c r="E560" s="82"/>
      <c r="F560" s="82"/>
      <c r="G560" s="82"/>
      <c r="H560" s="82"/>
      <c r="I560" s="82"/>
      <c r="J560" s="82"/>
      <c r="K560" s="82"/>
    </row>
    <row r="561" spans="1:12" s="85" customFormat="1">
      <c r="A561" s="88"/>
      <c r="C561" s="92"/>
      <c r="D561" s="92"/>
      <c r="E561" s="92"/>
      <c r="F561" s="92"/>
      <c r="G561" s="92"/>
      <c r="H561" s="92"/>
      <c r="I561" s="92"/>
      <c r="J561" s="92"/>
      <c r="K561" s="92"/>
      <c r="L561" s="92"/>
    </row>
    <row r="562" spans="1:12" s="85" customFormat="1">
      <c r="A562" s="88"/>
      <c r="B562" s="82"/>
      <c r="C562" s="92"/>
      <c r="D562" s="92"/>
      <c r="E562" s="92"/>
      <c r="F562" s="92"/>
      <c r="G562" s="92"/>
      <c r="H562" s="92"/>
      <c r="I562" s="92"/>
      <c r="J562" s="92"/>
      <c r="K562" s="92"/>
      <c r="L562" s="92"/>
    </row>
    <row r="563" spans="1:12" s="85" customFormat="1">
      <c r="A563" s="88"/>
      <c r="B563" s="89"/>
      <c r="C563" s="92"/>
      <c r="D563" s="92"/>
      <c r="E563" s="92"/>
      <c r="F563" s="92"/>
      <c r="G563" s="92"/>
      <c r="H563" s="92"/>
      <c r="I563" s="92"/>
      <c r="J563" s="92"/>
      <c r="K563" s="92"/>
      <c r="L563" s="92"/>
    </row>
    <row r="564" spans="1:12" s="85" customFormat="1">
      <c r="A564" s="88"/>
      <c r="C564" s="92"/>
      <c r="D564" s="92"/>
      <c r="E564" s="92"/>
      <c r="F564" s="92"/>
      <c r="G564" s="92"/>
      <c r="H564" s="92"/>
      <c r="I564" s="92"/>
      <c r="J564" s="92"/>
      <c r="K564" s="92"/>
      <c r="L564" s="92"/>
    </row>
    <row r="565" spans="1:12" s="85" customFormat="1">
      <c r="A565" s="88"/>
      <c r="B565" s="82"/>
      <c r="C565" s="92"/>
      <c r="D565" s="92"/>
      <c r="E565" s="92"/>
      <c r="F565" s="92"/>
      <c r="G565" s="92"/>
      <c r="H565" s="92"/>
      <c r="I565" s="92"/>
      <c r="J565" s="92"/>
      <c r="K565" s="92"/>
      <c r="L565" s="92"/>
    </row>
    <row r="566" spans="1:12" s="85" customFormat="1">
      <c r="A566" s="88"/>
      <c r="B566" s="82"/>
      <c r="C566" s="92"/>
      <c r="D566" s="92"/>
      <c r="E566" s="92"/>
      <c r="F566" s="92"/>
      <c r="G566" s="92"/>
      <c r="H566" s="92"/>
      <c r="I566" s="92"/>
      <c r="J566" s="92"/>
      <c r="K566" s="92"/>
      <c r="L566" s="92"/>
    </row>
    <row r="567" spans="1:12" s="85" customFormat="1">
      <c r="A567" s="88"/>
      <c r="B567" s="89"/>
      <c r="C567" s="92"/>
      <c r="D567" s="92"/>
      <c r="E567" s="92"/>
      <c r="F567" s="92"/>
      <c r="G567" s="92"/>
      <c r="H567" s="92"/>
      <c r="I567" s="92"/>
      <c r="J567" s="92"/>
      <c r="K567" s="92"/>
      <c r="L567" s="92"/>
    </row>
    <row r="568" spans="1:12" s="85" customFormat="1">
      <c r="A568" s="88"/>
      <c r="C568" s="92"/>
      <c r="D568" s="92"/>
      <c r="E568" s="92"/>
      <c r="F568" s="92"/>
      <c r="G568" s="92"/>
      <c r="H568" s="92"/>
      <c r="I568" s="92"/>
      <c r="J568" s="92"/>
      <c r="K568" s="92"/>
      <c r="L568" s="92"/>
    </row>
    <row r="569" spans="1:12" s="85" customFormat="1">
      <c r="A569" s="88"/>
      <c r="C569" s="92"/>
      <c r="D569" s="92"/>
      <c r="E569" s="92"/>
      <c r="F569" s="92"/>
      <c r="G569" s="92"/>
      <c r="H569" s="92"/>
      <c r="I569" s="92"/>
      <c r="J569" s="92"/>
      <c r="K569" s="92"/>
      <c r="L569" s="92"/>
    </row>
    <row r="570" spans="1:12" s="85" customFormat="1">
      <c r="A570" s="88"/>
      <c r="B570" s="82"/>
      <c r="C570" s="92"/>
      <c r="D570" s="92"/>
      <c r="E570" s="92"/>
      <c r="F570" s="92"/>
      <c r="G570" s="92"/>
      <c r="H570" s="92"/>
      <c r="I570" s="92"/>
      <c r="J570" s="92"/>
      <c r="K570" s="92"/>
      <c r="L570" s="92"/>
    </row>
    <row r="571" spans="1:12" s="85" customFormat="1">
      <c r="A571" s="88"/>
      <c r="C571" s="92"/>
      <c r="D571" s="92"/>
      <c r="E571" s="92"/>
      <c r="F571" s="92"/>
      <c r="G571" s="92"/>
      <c r="H571" s="92"/>
      <c r="I571" s="92"/>
      <c r="J571" s="92"/>
      <c r="K571" s="92"/>
      <c r="L571" s="92"/>
    </row>
    <row r="572" spans="1:12" s="85" customFormat="1">
      <c r="A572" s="88"/>
      <c r="B572" s="82"/>
      <c r="C572" s="92"/>
      <c r="D572" s="92"/>
      <c r="E572" s="92"/>
      <c r="F572" s="92"/>
      <c r="G572" s="92"/>
      <c r="H572" s="92"/>
      <c r="I572" s="92"/>
      <c r="J572" s="92"/>
      <c r="K572" s="92"/>
      <c r="L572" s="92"/>
    </row>
    <row r="573" spans="1:12" s="85" customFormat="1">
      <c r="A573" s="88"/>
      <c r="C573" s="92"/>
      <c r="D573" s="92"/>
      <c r="E573" s="92"/>
      <c r="F573" s="92"/>
      <c r="G573" s="92"/>
      <c r="H573" s="92"/>
      <c r="I573" s="92"/>
      <c r="J573" s="92"/>
      <c r="K573" s="92"/>
      <c r="L573" s="92"/>
    </row>
    <row r="574" spans="1:12" s="85" customFormat="1">
      <c r="A574" s="88"/>
      <c r="B574" s="82"/>
      <c r="C574" s="92"/>
      <c r="D574" s="92"/>
      <c r="E574" s="92"/>
      <c r="F574" s="92"/>
      <c r="G574" s="92"/>
      <c r="H574" s="92"/>
      <c r="I574" s="92"/>
      <c r="J574" s="92"/>
      <c r="K574" s="92"/>
      <c r="L574" s="92"/>
    </row>
    <row r="575" spans="1:12" s="85" customFormat="1">
      <c r="A575" s="88"/>
      <c r="B575" s="89"/>
      <c r="C575" s="92"/>
      <c r="D575" s="92"/>
      <c r="E575" s="92"/>
      <c r="F575" s="92"/>
      <c r="G575" s="92"/>
      <c r="H575" s="92"/>
      <c r="I575" s="92"/>
      <c r="J575" s="92"/>
      <c r="K575" s="92"/>
      <c r="L575" s="92"/>
    </row>
    <row r="576" spans="1:12" s="85" customFormat="1">
      <c r="A576" s="88"/>
      <c r="C576" s="92"/>
      <c r="D576" s="92"/>
      <c r="E576" s="92"/>
      <c r="F576" s="92"/>
      <c r="G576" s="92"/>
      <c r="H576" s="92"/>
      <c r="I576" s="92"/>
      <c r="J576" s="92"/>
      <c r="K576" s="92"/>
      <c r="L576" s="92"/>
    </row>
    <row r="577" spans="1:12" s="85" customFormat="1">
      <c r="A577" s="88"/>
      <c r="B577" s="82"/>
      <c r="C577" s="92"/>
      <c r="D577" s="92"/>
      <c r="E577" s="92"/>
      <c r="F577" s="92"/>
      <c r="G577" s="92"/>
      <c r="H577" s="92"/>
      <c r="I577" s="92"/>
      <c r="J577" s="92"/>
      <c r="K577" s="92"/>
      <c r="L577" s="92"/>
    </row>
    <row r="578" spans="1:12" s="85" customFormat="1">
      <c r="A578" s="88"/>
      <c r="B578" s="90"/>
      <c r="C578" s="92"/>
      <c r="D578" s="92"/>
      <c r="E578" s="92"/>
      <c r="F578" s="92"/>
      <c r="G578" s="92"/>
      <c r="H578" s="92"/>
      <c r="I578" s="92"/>
      <c r="J578" s="92"/>
      <c r="K578" s="92"/>
      <c r="L578" s="92"/>
    </row>
    <row r="579" spans="1:12" s="85" customFormat="1">
      <c r="A579" s="88"/>
      <c r="B579" s="89"/>
      <c r="C579" s="92"/>
      <c r="D579" s="92"/>
      <c r="E579" s="92"/>
      <c r="F579" s="92"/>
      <c r="G579" s="92"/>
      <c r="H579" s="92"/>
      <c r="I579" s="92"/>
      <c r="J579" s="92"/>
      <c r="K579" s="92"/>
      <c r="L579" s="92"/>
    </row>
    <row r="580" spans="1:12" s="85" customFormat="1">
      <c r="A580" s="88"/>
      <c r="B580" s="89"/>
      <c r="C580" s="92"/>
      <c r="D580" s="92"/>
      <c r="E580" s="92"/>
      <c r="F580" s="92"/>
      <c r="G580" s="92"/>
      <c r="H580" s="92"/>
      <c r="I580" s="92"/>
      <c r="J580" s="92"/>
      <c r="K580" s="92"/>
      <c r="L580" s="92"/>
    </row>
    <row r="581" spans="1:12" s="85" customFormat="1">
      <c r="A581" s="88"/>
      <c r="B581" s="89"/>
      <c r="C581" s="92"/>
      <c r="D581" s="92"/>
      <c r="E581" s="92"/>
      <c r="F581" s="92"/>
      <c r="G581" s="92"/>
      <c r="H581" s="92"/>
      <c r="I581" s="92"/>
      <c r="J581" s="92"/>
      <c r="K581" s="92"/>
      <c r="L581" s="92"/>
    </row>
    <row r="582" spans="1:12" s="85" customFormat="1">
      <c r="A582" s="88"/>
      <c r="B582" s="82"/>
      <c r="C582" s="92"/>
      <c r="D582" s="92"/>
      <c r="E582" s="92"/>
      <c r="F582" s="92"/>
      <c r="G582" s="92"/>
      <c r="H582" s="92"/>
      <c r="I582" s="92"/>
      <c r="J582" s="92"/>
      <c r="K582" s="92"/>
      <c r="L582" s="92"/>
    </row>
    <row r="583" spans="1:12" s="85" customFormat="1">
      <c r="A583" s="88"/>
      <c r="B583" s="89"/>
      <c r="C583" s="92"/>
      <c r="D583" s="92"/>
      <c r="E583" s="92"/>
      <c r="F583" s="92"/>
      <c r="G583" s="92"/>
      <c r="H583" s="92"/>
      <c r="I583" s="92"/>
      <c r="J583" s="92"/>
      <c r="K583" s="92"/>
      <c r="L583" s="92"/>
    </row>
    <row r="584" spans="1:12" s="85" customFormat="1">
      <c r="A584" s="88"/>
      <c r="B584" s="82"/>
      <c r="C584" s="92"/>
      <c r="D584" s="92"/>
      <c r="E584" s="92"/>
      <c r="F584" s="92"/>
      <c r="G584" s="92"/>
      <c r="H584" s="92"/>
      <c r="I584" s="92"/>
      <c r="J584" s="92"/>
      <c r="K584" s="92"/>
      <c r="L584" s="92"/>
    </row>
    <row r="585" spans="1:12" s="85" customFormat="1">
      <c r="A585" s="88"/>
      <c r="B585" s="82"/>
      <c r="C585" s="92"/>
      <c r="D585" s="92"/>
      <c r="E585" s="92"/>
      <c r="F585" s="92"/>
      <c r="G585" s="92"/>
      <c r="H585" s="92"/>
      <c r="I585" s="92"/>
      <c r="J585" s="92"/>
      <c r="K585" s="92"/>
      <c r="L585" s="92"/>
    </row>
    <row r="586" spans="1:12" s="85" customFormat="1">
      <c r="A586" s="88"/>
      <c r="B586" s="82"/>
      <c r="C586" s="92"/>
      <c r="D586" s="92"/>
      <c r="E586" s="92"/>
      <c r="F586" s="92"/>
      <c r="G586" s="92"/>
      <c r="H586" s="92"/>
      <c r="I586" s="92"/>
      <c r="J586" s="92"/>
      <c r="K586" s="92"/>
      <c r="L586" s="92"/>
    </row>
    <row r="587" spans="1:12" s="85" customFormat="1">
      <c r="A587" s="88"/>
      <c r="B587" s="82"/>
      <c r="C587" s="92"/>
      <c r="D587" s="92"/>
      <c r="E587" s="92"/>
      <c r="F587" s="92"/>
      <c r="G587" s="92"/>
      <c r="H587" s="92"/>
      <c r="I587" s="92"/>
      <c r="J587" s="92"/>
      <c r="K587" s="92"/>
      <c r="L587" s="92"/>
    </row>
    <row r="588" spans="1:12" s="85" customFormat="1">
      <c r="A588" s="88"/>
      <c r="B588" s="82"/>
      <c r="C588" s="92"/>
      <c r="D588" s="92"/>
      <c r="E588" s="92"/>
      <c r="F588" s="92"/>
      <c r="G588" s="92"/>
      <c r="H588" s="92"/>
      <c r="I588" s="92"/>
      <c r="J588" s="92"/>
      <c r="K588" s="92"/>
      <c r="L588" s="92"/>
    </row>
    <row r="589" spans="1:12" s="85" customFormat="1">
      <c r="A589" s="88"/>
      <c r="B589" s="82"/>
      <c r="C589" s="92"/>
      <c r="D589" s="92"/>
      <c r="E589" s="92"/>
      <c r="F589" s="92"/>
      <c r="G589" s="92"/>
      <c r="H589" s="92"/>
      <c r="I589" s="92"/>
      <c r="J589" s="92"/>
      <c r="K589" s="92"/>
      <c r="L589" s="92"/>
    </row>
    <row r="590" spans="1:12" s="85" customFormat="1">
      <c r="A590" s="88"/>
      <c r="B590" s="82"/>
      <c r="C590" s="92"/>
      <c r="D590" s="92"/>
      <c r="E590" s="92"/>
      <c r="F590" s="92"/>
      <c r="G590" s="92"/>
      <c r="H590" s="92"/>
      <c r="I590" s="92"/>
      <c r="J590" s="92"/>
      <c r="K590" s="92"/>
      <c r="L590" s="92"/>
    </row>
    <row r="591" spans="1:12" s="85" customFormat="1">
      <c r="A591" s="88"/>
      <c r="B591" s="89"/>
      <c r="C591" s="92"/>
      <c r="D591" s="92"/>
      <c r="E591" s="92"/>
      <c r="F591" s="92"/>
      <c r="G591" s="92"/>
      <c r="H591" s="92"/>
      <c r="I591" s="92"/>
      <c r="J591" s="92"/>
      <c r="K591" s="92"/>
      <c r="L591" s="92"/>
    </row>
    <row r="592" spans="1:12" s="85" customFormat="1">
      <c r="A592" s="88"/>
      <c r="B592" s="82"/>
      <c r="C592" s="92"/>
      <c r="D592" s="92"/>
      <c r="E592" s="92"/>
      <c r="F592" s="92"/>
      <c r="G592" s="92"/>
      <c r="H592" s="92"/>
      <c r="I592" s="92"/>
      <c r="J592" s="92"/>
      <c r="K592" s="92"/>
      <c r="L592" s="92"/>
    </row>
    <row r="593" spans="1:12" s="85" customFormat="1">
      <c r="A593" s="88"/>
      <c r="B593" s="82"/>
      <c r="C593" s="92"/>
      <c r="D593" s="92"/>
      <c r="E593" s="92"/>
      <c r="F593" s="92"/>
      <c r="G593" s="92"/>
      <c r="H593" s="92"/>
      <c r="I593" s="92"/>
      <c r="J593" s="92"/>
      <c r="K593" s="92"/>
      <c r="L593" s="92"/>
    </row>
    <row r="594" spans="1:12" s="85" customFormat="1">
      <c r="A594" s="88"/>
      <c r="C594" s="92"/>
      <c r="D594" s="92"/>
      <c r="E594" s="92"/>
      <c r="F594" s="92"/>
      <c r="G594" s="92"/>
      <c r="H594" s="92"/>
      <c r="I594" s="92"/>
      <c r="J594" s="92"/>
      <c r="K594" s="92"/>
      <c r="L594" s="92"/>
    </row>
    <row r="595" spans="1:12" s="85" customFormat="1">
      <c r="A595" s="88"/>
      <c r="B595" s="89"/>
      <c r="C595" s="92"/>
      <c r="D595" s="92"/>
      <c r="E595" s="92"/>
      <c r="F595" s="92"/>
      <c r="G595" s="92"/>
      <c r="H595" s="92"/>
      <c r="I595" s="92"/>
      <c r="J595" s="92"/>
      <c r="K595" s="92"/>
      <c r="L595" s="92"/>
    </row>
    <row r="596" spans="1:12" s="85" customFormat="1">
      <c r="A596" s="88"/>
      <c r="B596" s="82"/>
      <c r="C596" s="92"/>
      <c r="D596" s="92"/>
      <c r="E596" s="92"/>
      <c r="F596" s="92"/>
      <c r="G596" s="92"/>
      <c r="H596" s="92"/>
      <c r="I596" s="92"/>
      <c r="J596" s="92"/>
      <c r="K596" s="92"/>
      <c r="L596" s="92"/>
    </row>
    <row r="597" spans="1:12" s="85" customFormat="1">
      <c r="A597" s="88"/>
      <c r="B597" s="82"/>
      <c r="C597" s="92"/>
      <c r="D597" s="92"/>
      <c r="E597" s="92"/>
      <c r="F597" s="92"/>
      <c r="G597" s="92"/>
      <c r="H597" s="92"/>
      <c r="I597" s="92"/>
      <c r="J597" s="92"/>
      <c r="K597" s="92"/>
      <c r="L597" s="92"/>
    </row>
    <row r="598" spans="1:12" s="85" customFormat="1">
      <c r="A598" s="88"/>
      <c r="C598" s="92"/>
      <c r="D598" s="92"/>
      <c r="E598" s="92"/>
      <c r="F598" s="92"/>
      <c r="G598" s="92"/>
      <c r="H598" s="92"/>
      <c r="I598" s="92"/>
      <c r="J598" s="92"/>
      <c r="K598" s="92"/>
      <c r="L598" s="92"/>
    </row>
    <row r="599" spans="1:12" s="85" customFormat="1">
      <c r="A599" s="88"/>
      <c r="B599" s="89"/>
      <c r="C599" s="92"/>
      <c r="D599" s="92"/>
      <c r="E599" s="92"/>
      <c r="F599" s="92"/>
      <c r="G599" s="92"/>
      <c r="H599" s="92"/>
      <c r="I599" s="92"/>
      <c r="J599" s="92"/>
      <c r="K599" s="92"/>
      <c r="L599" s="92"/>
    </row>
    <row r="600" spans="1:12" s="85" customFormat="1">
      <c r="A600" s="88"/>
      <c r="B600" s="82"/>
      <c r="C600" s="92"/>
      <c r="D600" s="92"/>
      <c r="E600" s="92"/>
      <c r="F600" s="92"/>
      <c r="G600" s="92"/>
      <c r="H600" s="92"/>
      <c r="I600" s="92"/>
      <c r="J600" s="92"/>
      <c r="K600" s="92"/>
      <c r="L600" s="92"/>
    </row>
    <row r="601" spans="1:12" s="85" customFormat="1">
      <c r="A601" s="88"/>
      <c r="B601" s="82"/>
      <c r="C601" s="92"/>
      <c r="D601" s="92"/>
      <c r="E601" s="92"/>
      <c r="F601" s="92"/>
      <c r="G601" s="92"/>
      <c r="H601" s="92"/>
      <c r="I601" s="92"/>
      <c r="J601" s="92"/>
      <c r="K601" s="92"/>
      <c r="L601" s="92"/>
    </row>
    <row r="602" spans="1:12" s="85" customFormat="1">
      <c r="A602" s="88"/>
      <c r="B602" s="82"/>
      <c r="C602" s="92"/>
      <c r="D602" s="92"/>
      <c r="E602" s="92"/>
      <c r="F602" s="92"/>
      <c r="G602" s="92"/>
      <c r="H602" s="92"/>
      <c r="I602" s="92"/>
      <c r="J602" s="92"/>
      <c r="K602" s="92"/>
      <c r="L602" s="92"/>
    </row>
    <row r="603" spans="1:12" s="85" customFormat="1">
      <c r="A603" s="88"/>
      <c r="B603" s="82"/>
      <c r="C603" s="92"/>
      <c r="D603" s="92"/>
      <c r="E603" s="92"/>
      <c r="F603" s="92"/>
      <c r="G603" s="92"/>
      <c r="H603" s="92"/>
      <c r="I603" s="92"/>
      <c r="J603" s="92"/>
      <c r="K603" s="92"/>
      <c r="L603" s="92"/>
    </row>
    <row r="604" spans="1:12" s="85" customFormat="1">
      <c r="A604" s="88"/>
      <c r="B604" s="82"/>
      <c r="C604" s="92"/>
      <c r="D604" s="92"/>
      <c r="E604" s="92"/>
      <c r="F604" s="92"/>
      <c r="G604" s="92"/>
      <c r="H604" s="92"/>
      <c r="I604" s="92"/>
      <c r="J604" s="92"/>
      <c r="K604" s="92"/>
      <c r="L604" s="92"/>
    </row>
    <row r="605" spans="1:12" s="85" customFormat="1">
      <c r="A605" s="88"/>
      <c r="B605" s="82"/>
      <c r="C605" s="92"/>
      <c r="D605" s="92"/>
      <c r="E605" s="92"/>
      <c r="F605" s="92"/>
      <c r="G605" s="92"/>
      <c r="H605" s="92"/>
      <c r="I605" s="92"/>
      <c r="J605" s="92"/>
      <c r="K605" s="92"/>
      <c r="L605" s="92"/>
    </row>
    <row r="606" spans="1:12" s="85" customFormat="1">
      <c r="A606" s="88"/>
      <c r="B606" s="82"/>
      <c r="C606" s="92"/>
      <c r="D606" s="92"/>
      <c r="E606" s="92"/>
      <c r="F606" s="92"/>
      <c r="G606" s="92"/>
      <c r="H606" s="92"/>
      <c r="I606" s="92"/>
      <c r="J606" s="92"/>
      <c r="K606" s="92"/>
      <c r="L606" s="92"/>
    </row>
    <row r="607" spans="1:12" s="85" customFormat="1">
      <c r="A607" s="88"/>
      <c r="B607" s="89"/>
      <c r="C607" s="92"/>
      <c r="D607" s="92"/>
      <c r="E607" s="92"/>
      <c r="F607" s="92"/>
      <c r="G607" s="92"/>
      <c r="H607" s="92"/>
      <c r="I607" s="92"/>
      <c r="J607" s="92"/>
      <c r="K607" s="92"/>
      <c r="L607" s="92"/>
    </row>
    <row r="608" spans="1:12" s="85" customFormat="1">
      <c r="A608" s="88"/>
      <c r="B608" s="89"/>
      <c r="C608" s="92"/>
      <c r="D608" s="92"/>
      <c r="E608" s="92"/>
      <c r="F608" s="92"/>
      <c r="G608" s="92"/>
      <c r="H608" s="92"/>
      <c r="I608" s="92"/>
      <c r="J608" s="92"/>
      <c r="K608" s="92"/>
      <c r="L608" s="92"/>
    </row>
    <row r="609" spans="1:12" s="85" customFormat="1">
      <c r="A609" s="88"/>
      <c r="C609" s="92"/>
      <c r="D609" s="92"/>
      <c r="E609" s="92"/>
      <c r="F609" s="92"/>
      <c r="G609" s="92"/>
      <c r="H609" s="92"/>
      <c r="I609" s="92"/>
      <c r="J609" s="92"/>
      <c r="K609" s="92"/>
      <c r="L609" s="92"/>
    </row>
    <row r="610" spans="1:12" s="85" customFormat="1">
      <c r="A610" s="88"/>
      <c r="C610" s="92"/>
      <c r="D610" s="92"/>
      <c r="E610" s="92"/>
      <c r="F610" s="92"/>
      <c r="G610" s="92"/>
      <c r="H610" s="92"/>
      <c r="I610" s="92"/>
      <c r="J610" s="92"/>
      <c r="K610" s="92"/>
      <c r="L610" s="92"/>
    </row>
    <row r="611" spans="1:12" s="85" customFormat="1">
      <c r="A611" s="88"/>
      <c r="C611" s="92"/>
      <c r="D611" s="92"/>
      <c r="E611" s="92"/>
      <c r="F611" s="92"/>
      <c r="G611" s="92"/>
      <c r="H611" s="92"/>
      <c r="I611" s="92"/>
      <c r="J611" s="92"/>
      <c r="K611" s="92"/>
      <c r="L611" s="92"/>
    </row>
    <row r="612" spans="1:12" s="85" customFormat="1">
      <c r="A612" s="88"/>
      <c r="C612" s="92"/>
      <c r="D612" s="92"/>
      <c r="E612" s="92"/>
      <c r="F612" s="92"/>
      <c r="G612" s="92"/>
      <c r="H612" s="92"/>
      <c r="I612" s="92"/>
      <c r="J612" s="92"/>
      <c r="K612" s="92"/>
      <c r="L612" s="92"/>
    </row>
    <row r="613" spans="1:12" s="85" customFormat="1">
      <c r="A613" s="88"/>
      <c r="C613" s="92"/>
      <c r="D613" s="92"/>
      <c r="E613" s="92"/>
      <c r="F613" s="92"/>
      <c r="G613" s="92"/>
      <c r="H613" s="92"/>
      <c r="I613" s="92"/>
      <c r="J613" s="92"/>
      <c r="K613" s="92"/>
      <c r="L613" s="92"/>
    </row>
    <row r="614" spans="1:12" s="85" customFormat="1">
      <c r="A614" s="88"/>
      <c r="C614" s="92"/>
      <c r="D614" s="92"/>
      <c r="E614" s="92"/>
      <c r="F614" s="92"/>
      <c r="G614" s="92"/>
      <c r="H614" s="92"/>
      <c r="I614" s="92"/>
      <c r="J614" s="92"/>
      <c r="K614" s="92"/>
      <c r="L614" s="92"/>
    </row>
    <row r="615" spans="1:12" s="85" customFormat="1">
      <c r="A615" s="88"/>
      <c r="B615" s="82"/>
      <c r="C615" s="92"/>
      <c r="D615" s="92"/>
      <c r="E615" s="92"/>
      <c r="F615" s="92"/>
      <c r="G615" s="92"/>
      <c r="H615" s="92"/>
      <c r="I615" s="92"/>
      <c r="J615" s="92"/>
      <c r="K615" s="92"/>
      <c r="L615" s="92"/>
    </row>
    <row r="616" spans="1:12" s="85" customFormat="1">
      <c r="A616" s="88"/>
      <c r="B616" s="82"/>
      <c r="C616" s="92"/>
      <c r="D616" s="92"/>
      <c r="E616" s="92"/>
      <c r="F616" s="92"/>
      <c r="G616" s="92"/>
      <c r="H616" s="92"/>
      <c r="I616" s="92"/>
      <c r="J616" s="92"/>
      <c r="K616" s="92"/>
      <c r="L616" s="92"/>
    </row>
    <row r="617" spans="1:12" s="85" customFormat="1">
      <c r="A617" s="88"/>
      <c r="B617" s="82"/>
      <c r="C617" s="92"/>
      <c r="D617" s="92"/>
      <c r="E617" s="92"/>
      <c r="F617" s="92"/>
      <c r="G617" s="92"/>
      <c r="H617" s="92"/>
      <c r="I617" s="92"/>
      <c r="J617" s="92"/>
      <c r="K617" s="92"/>
      <c r="L617" s="92"/>
    </row>
    <row r="618" spans="1:12" s="85" customFormat="1">
      <c r="A618" s="88"/>
      <c r="B618" s="82"/>
      <c r="C618" s="92"/>
      <c r="D618" s="92"/>
      <c r="E618" s="92"/>
      <c r="F618" s="92"/>
      <c r="G618" s="92"/>
      <c r="H618" s="92"/>
      <c r="I618" s="92"/>
      <c r="J618" s="92"/>
      <c r="K618" s="92"/>
      <c r="L618" s="92"/>
    </row>
    <row r="619" spans="1:12" s="85" customFormat="1">
      <c r="A619" s="88"/>
      <c r="B619" s="82"/>
      <c r="C619" s="92"/>
      <c r="D619" s="92"/>
      <c r="E619" s="92"/>
      <c r="F619" s="92"/>
      <c r="G619" s="92"/>
      <c r="H619" s="92"/>
      <c r="I619" s="92"/>
      <c r="J619" s="92"/>
      <c r="K619" s="92"/>
      <c r="L619" s="92"/>
    </row>
    <row r="620" spans="1:12" s="85" customFormat="1">
      <c r="A620" s="88"/>
      <c r="B620" s="82"/>
      <c r="C620" s="92"/>
      <c r="D620" s="92"/>
      <c r="E620" s="92"/>
      <c r="F620" s="92"/>
      <c r="G620" s="92"/>
      <c r="H620" s="92"/>
      <c r="I620" s="92"/>
      <c r="J620" s="92"/>
      <c r="K620" s="92"/>
      <c r="L620" s="92"/>
    </row>
    <row r="621" spans="1:12" s="85" customFormat="1">
      <c r="A621" s="88"/>
      <c r="B621" s="82"/>
      <c r="C621" s="92"/>
      <c r="D621" s="92"/>
      <c r="E621" s="92"/>
      <c r="F621" s="92"/>
      <c r="G621" s="92"/>
      <c r="H621" s="92"/>
      <c r="I621" s="92"/>
      <c r="J621" s="92"/>
      <c r="K621" s="92"/>
      <c r="L621" s="92"/>
    </row>
    <row r="622" spans="1:12" s="85" customFormat="1">
      <c r="A622" s="88"/>
      <c r="B622" s="82"/>
      <c r="C622" s="92"/>
      <c r="D622" s="92"/>
      <c r="E622" s="92"/>
      <c r="F622" s="92"/>
      <c r="G622" s="92"/>
      <c r="H622" s="92"/>
      <c r="I622" s="92"/>
      <c r="J622" s="92"/>
      <c r="K622" s="92"/>
      <c r="L622" s="92"/>
    </row>
    <row r="623" spans="1:12" s="85" customFormat="1">
      <c r="A623" s="88"/>
      <c r="B623" s="82"/>
      <c r="C623" s="92"/>
      <c r="D623" s="92"/>
      <c r="E623" s="92"/>
      <c r="F623" s="92"/>
      <c r="G623" s="92"/>
      <c r="H623" s="92"/>
      <c r="I623" s="92"/>
      <c r="J623" s="92"/>
      <c r="K623" s="92"/>
      <c r="L623" s="92"/>
    </row>
    <row r="624" spans="1:12" s="85" customFormat="1">
      <c r="A624" s="88"/>
      <c r="B624" s="82"/>
      <c r="C624" s="92"/>
      <c r="D624" s="92"/>
      <c r="E624" s="92"/>
      <c r="F624" s="92"/>
      <c r="G624" s="92"/>
      <c r="H624" s="92"/>
      <c r="I624" s="92"/>
      <c r="J624" s="92"/>
      <c r="K624" s="92"/>
      <c r="L624" s="92"/>
    </row>
    <row r="625" spans="1:12" s="85" customFormat="1">
      <c r="A625" s="88"/>
      <c r="B625" s="82"/>
      <c r="C625" s="92"/>
      <c r="D625" s="92"/>
      <c r="E625" s="92"/>
      <c r="F625" s="92"/>
      <c r="G625" s="92"/>
      <c r="H625" s="92"/>
      <c r="I625" s="92"/>
      <c r="J625" s="92"/>
      <c r="K625" s="92"/>
      <c r="L625" s="92"/>
    </row>
    <row r="626" spans="1:12" s="85" customFormat="1">
      <c r="A626" s="88"/>
      <c r="B626" s="82"/>
      <c r="C626" s="92"/>
      <c r="D626" s="92"/>
      <c r="E626" s="92"/>
      <c r="F626" s="92"/>
      <c r="G626" s="92"/>
      <c r="H626" s="92"/>
      <c r="I626" s="92"/>
      <c r="J626" s="92"/>
      <c r="K626" s="92"/>
      <c r="L626" s="92"/>
    </row>
    <row r="627" spans="1:12" s="85" customFormat="1">
      <c r="A627" s="88"/>
      <c r="B627" s="82"/>
      <c r="C627" s="92"/>
      <c r="D627" s="92"/>
      <c r="E627" s="92"/>
      <c r="F627" s="92"/>
      <c r="G627" s="92"/>
      <c r="H627" s="92"/>
      <c r="I627" s="92"/>
      <c r="J627" s="92"/>
      <c r="K627" s="92"/>
      <c r="L627" s="92"/>
    </row>
    <row r="628" spans="1:12" s="85" customFormat="1">
      <c r="A628" s="88"/>
      <c r="B628" s="82"/>
      <c r="C628" s="92"/>
      <c r="D628" s="92"/>
      <c r="E628" s="92"/>
      <c r="F628" s="92"/>
      <c r="G628" s="92"/>
      <c r="H628" s="92"/>
      <c r="I628" s="92"/>
      <c r="J628" s="92"/>
      <c r="K628" s="92"/>
      <c r="L628" s="92"/>
    </row>
    <row r="629" spans="1:12" s="85" customFormat="1">
      <c r="A629" s="88"/>
      <c r="B629" s="82"/>
      <c r="C629" s="92"/>
      <c r="D629" s="92"/>
      <c r="E629" s="92"/>
      <c r="F629" s="92"/>
      <c r="G629" s="92"/>
      <c r="H629" s="92"/>
      <c r="I629" s="92"/>
      <c r="J629" s="92"/>
      <c r="K629" s="92"/>
      <c r="L629" s="92"/>
    </row>
    <row r="630" spans="1:12" s="85" customFormat="1">
      <c r="A630" s="88"/>
      <c r="B630" s="82"/>
      <c r="C630" s="92"/>
      <c r="D630" s="92"/>
      <c r="E630" s="92"/>
      <c r="F630" s="92"/>
      <c r="G630" s="92"/>
      <c r="H630" s="92"/>
      <c r="I630" s="92"/>
      <c r="J630" s="92"/>
      <c r="K630" s="92"/>
      <c r="L630" s="92"/>
    </row>
    <row r="631" spans="1:12" s="85" customFormat="1">
      <c r="A631" s="88"/>
      <c r="B631" s="82"/>
      <c r="C631" s="92"/>
      <c r="D631" s="92"/>
      <c r="E631" s="92"/>
      <c r="F631" s="92"/>
      <c r="G631" s="92"/>
      <c r="H631" s="92"/>
      <c r="I631" s="92"/>
      <c r="J631" s="92"/>
      <c r="K631" s="92"/>
      <c r="L631" s="92"/>
    </row>
    <row r="632" spans="1:12" s="85" customFormat="1">
      <c r="A632" s="88"/>
      <c r="B632" s="82"/>
      <c r="C632" s="92"/>
      <c r="D632" s="92"/>
      <c r="E632" s="92"/>
      <c r="F632" s="92"/>
      <c r="G632" s="92"/>
      <c r="H632" s="92"/>
      <c r="I632" s="92"/>
      <c r="J632" s="92"/>
      <c r="K632" s="92"/>
      <c r="L632" s="92"/>
    </row>
    <row r="633" spans="1:12" s="85" customFormat="1">
      <c r="A633" s="88"/>
      <c r="B633" s="82"/>
      <c r="C633" s="92"/>
      <c r="D633" s="92"/>
      <c r="E633" s="92"/>
      <c r="F633" s="92"/>
      <c r="G633" s="92"/>
      <c r="H633" s="92"/>
      <c r="I633" s="92"/>
      <c r="J633" s="92"/>
      <c r="K633" s="92"/>
      <c r="L633" s="92"/>
    </row>
    <row r="634" spans="1:12" s="85" customFormat="1">
      <c r="A634" s="88"/>
      <c r="B634" s="82"/>
      <c r="C634" s="92"/>
      <c r="D634" s="92"/>
      <c r="E634" s="92"/>
      <c r="F634" s="92"/>
      <c r="G634" s="92"/>
      <c r="H634" s="92"/>
      <c r="I634" s="92"/>
      <c r="J634" s="92"/>
      <c r="K634" s="92"/>
      <c r="L634" s="92"/>
    </row>
    <row r="635" spans="1:12" s="85" customFormat="1">
      <c r="A635" s="88"/>
      <c r="B635" s="82"/>
      <c r="C635" s="92"/>
      <c r="D635" s="92"/>
      <c r="E635" s="92"/>
      <c r="F635" s="92"/>
      <c r="G635" s="92"/>
      <c r="H635" s="92"/>
      <c r="I635" s="92"/>
      <c r="J635" s="92"/>
      <c r="K635" s="92"/>
      <c r="L635" s="92"/>
    </row>
    <row r="636" spans="1:12" s="85" customFormat="1">
      <c r="A636" s="88"/>
      <c r="B636" s="82"/>
      <c r="C636" s="92"/>
      <c r="D636" s="92"/>
      <c r="E636" s="92"/>
      <c r="F636" s="92"/>
      <c r="G636" s="92"/>
      <c r="H636" s="92"/>
      <c r="I636" s="92"/>
      <c r="J636" s="92"/>
      <c r="K636" s="92"/>
      <c r="L636" s="92"/>
    </row>
    <row r="637" spans="1:12" s="85" customFormat="1">
      <c r="A637" s="88"/>
      <c r="B637" s="82"/>
      <c r="C637" s="92"/>
      <c r="D637" s="92"/>
      <c r="E637" s="92"/>
      <c r="F637" s="92"/>
      <c r="G637" s="92"/>
      <c r="H637" s="92"/>
      <c r="I637" s="92"/>
      <c r="J637" s="92"/>
      <c r="K637" s="92"/>
      <c r="L637" s="92"/>
    </row>
    <row r="638" spans="1:12" s="85" customFormat="1">
      <c r="A638" s="88"/>
      <c r="B638" s="82"/>
      <c r="C638" s="92"/>
      <c r="D638" s="92"/>
      <c r="E638" s="92"/>
      <c r="F638" s="92"/>
      <c r="G638" s="92"/>
      <c r="H638" s="92"/>
      <c r="I638" s="92"/>
      <c r="J638" s="92"/>
      <c r="K638" s="92"/>
      <c r="L638" s="92"/>
    </row>
    <row r="639" spans="1:12" s="85" customFormat="1">
      <c r="A639" s="88"/>
      <c r="B639" s="82"/>
      <c r="C639" s="92"/>
      <c r="D639" s="92"/>
      <c r="E639" s="92"/>
      <c r="F639" s="92"/>
      <c r="G639" s="92"/>
      <c r="H639" s="92"/>
      <c r="I639" s="92"/>
      <c r="J639" s="92"/>
      <c r="K639" s="92"/>
      <c r="L639" s="92"/>
    </row>
    <row r="640" spans="1:12" s="85" customFormat="1">
      <c r="A640" s="88"/>
      <c r="B640" s="82"/>
      <c r="C640" s="92"/>
      <c r="D640" s="92"/>
      <c r="E640" s="92"/>
      <c r="F640" s="92"/>
      <c r="G640" s="92"/>
      <c r="H640" s="92"/>
      <c r="I640" s="92"/>
      <c r="J640" s="92"/>
      <c r="K640" s="92"/>
      <c r="L640" s="92"/>
    </row>
    <row r="641" spans="1:12" s="85" customFormat="1">
      <c r="A641" s="88"/>
      <c r="B641" s="82"/>
      <c r="C641" s="92"/>
      <c r="D641" s="92"/>
      <c r="E641" s="92"/>
      <c r="F641" s="92"/>
      <c r="G641" s="92"/>
      <c r="H641" s="92"/>
      <c r="I641" s="92"/>
      <c r="J641" s="92"/>
      <c r="K641" s="92"/>
      <c r="L641" s="92"/>
    </row>
    <row r="642" spans="1:12" s="85" customFormat="1">
      <c r="A642" s="88"/>
      <c r="B642" s="82"/>
      <c r="C642" s="92"/>
      <c r="D642" s="92"/>
      <c r="E642" s="92"/>
      <c r="F642" s="92"/>
      <c r="G642" s="92"/>
      <c r="H642" s="92"/>
      <c r="I642" s="92"/>
      <c r="J642" s="92"/>
      <c r="K642" s="92"/>
      <c r="L642" s="92"/>
    </row>
    <row r="643" spans="1:12" s="85" customFormat="1">
      <c r="A643" s="88"/>
      <c r="B643" s="82"/>
      <c r="C643" s="92"/>
      <c r="D643" s="92"/>
      <c r="E643" s="92"/>
      <c r="F643" s="92"/>
      <c r="G643" s="92"/>
      <c r="H643" s="92"/>
      <c r="I643" s="92"/>
      <c r="J643" s="92"/>
      <c r="K643" s="92"/>
      <c r="L643" s="92"/>
    </row>
    <row r="644" spans="1:12" s="85" customFormat="1">
      <c r="A644" s="88"/>
      <c r="B644" s="82"/>
      <c r="C644" s="92"/>
      <c r="D644" s="92"/>
      <c r="E644" s="92"/>
      <c r="F644" s="92"/>
      <c r="G644" s="92"/>
      <c r="H644" s="92"/>
      <c r="I644" s="92"/>
      <c r="J644" s="92"/>
      <c r="K644" s="92"/>
      <c r="L644" s="92"/>
    </row>
    <row r="645" spans="1:12" s="85" customFormat="1">
      <c r="A645" s="88"/>
      <c r="B645" s="82"/>
      <c r="C645" s="92"/>
      <c r="D645" s="92"/>
      <c r="E645" s="92"/>
      <c r="F645" s="92"/>
      <c r="G645" s="92"/>
      <c r="H645" s="92"/>
      <c r="I645" s="92"/>
      <c r="J645" s="92"/>
      <c r="K645" s="92"/>
      <c r="L645" s="92"/>
    </row>
    <row r="646" spans="1:12" s="85" customFormat="1">
      <c r="A646" s="88"/>
      <c r="B646" s="82"/>
      <c r="C646" s="92"/>
      <c r="D646" s="92"/>
      <c r="E646" s="92"/>
      <c r="F646" s="92"/>
      <c r="G646" s="92"/>
      <c r="H646" s="92"/>
      <c r="I646" s="92"/>
      <c r="J646" s="92"/>
      <c r="K646" s="92"/>
      <c r="L646" s="92"/>
    </row>
    <row r="647" spans="1:12" s="85" customFormat="1">
      <c r="A647" s="88"/>
      <c r="B647" s="82"/>
      <c r="C647" s="92"/>
      <c r="D647" s="92"/>
      <c r="E647" s="92"/>
      <c r="F647" s="92"/>
      <c r="G647" s="92"/>
      <c r="H647" s="92"/>
      <c r="I647" s="92"/>
      <c r="J647" s="92"/>
      <c r="K647" s="92"/>
      <c r="L647" s="92"/>
    </row>
    <row r="648" spans="1:12" s="85" customFormat="1">
      <c r="A648" s="88"/>
      <c r="B648" s="82"/>
      <c r="C648" s="92"/>
      <c r="D648" s="92"/>
      <c r="E648" s="92"/>
      <c r="F648" s="92"/>
      <c r="G648" s="92"/>
      <c r="H648" s="92"/>
      <c r="I648" s="92"/>
      <c r="J648" s="92"/>
      <c r="K648" s="92"/>
      <c r="L648" s="92"/>
    </row>
    <row r="649" spans="1:12" s="85" customFormat="1">
      <c r="A649" s="88"/>
      <c r="B649" s="82"/>
      <c r="C649" s="92"/>
      <c r="D649" s="92"/>
      <c r="E649" s="92"/>
      <c r="F649" s="92"/>
      <c r="G649" s="92"/>
      <c r="H649" s="92"/>
      <c r="I649" s="92"/>
      <c r="J649" s="92"/>
      <c r="K649" s="92"/>
      <c r="L649" s="92"/>
    </row>
    <row r="650" spans="1:12" s="85" customFormat="1">
      <c r="A650" s="88"/>
      <c r="B650" s="82"/>
      <c r="C650" s="92"/>
      <c r="D650" s="92"/>
      <c r="E650" s="92"/>
      <c r="F650" s="92"/>
      <c r="G650" s="92"/>
      <c r="H650" s="92"/>
      <c r="I650" s="92"/>
      <c r="J650" s="92"/>
      <c r="K650" s="92"/>
      <c r="L650" s="92"/>
    </row>
    <row r="651" spans="1:12" s="85" customFormat="1">
      <c r="A651" s="88"/>
      <c r="B651" s="82"/>
      <c r="C651" s="92"/>
      <c r="D651" s="92"/>
      <c r="E651" s="92"/>
      <c r="F651" s="92"/>
      <c r="G651" s="92"/>
      <c r="H651" s="92"/>
      <c r="I651" s="92"/>
      <c r="J651" s="92"/>
      <c r="K651" s="92"/>
      <c r="L651" s="92"/>
    </row>
    <row r="652" spans="1:12" s="85" customFormat="1">
      <c r="A652" s="88"/>
      <c r="B652" s="82"/>
      <c r="C652" s="92"/>
      <c r="D652" s="92"/>
      <c r="E652" s="92"/>
      <c r="F652" s="92"/>
      <c r="G652" s="92"/>
      <c r="H652" s="92"/>
      <c r="I652" s="92"/>
      <c r="J652" s="92"/>
      <c r="K652" s="92"/>
      <c r="L652" s="92"/>
    </row>
    <row r="653" spans="1:12" s="85" customFormat="1">
      <c r="A653" s="88"/>
      <c r="B653" s="82"/>
      <c r="C653" s="92"/>
      <c r="D653" s="92"/>
      <c r="E653" s="92"/>
      <c r="F653" s="92"/>
      <c r="G653" s="92"/>
      <c r="H653" s="92"/>
      <c r="I653" s="92"/>
      <c r="J653" s="92"/>
      <c r="K653" s="92"/>
      <c r="L653" s="92"/>
    </row>
    <row r="654" spans="1:12">
      <c r="C654" s="92"/>
      <c r="D654" s="92"/>
      <c r="E654" s="92"/>
      <c r="F654" s="92"/>
      <c r="G654" s="92"/>
      <c r="H654" s="92"/>
      <c r="I654" s="92"/>
      <c r="J654" s="92"/>
      <c r="K654" s="92"/>
      <c r="L654" s="92"/>
    </row>
    <row r="655" spans="1:12" s="85" customFormat="1">
      <c r="A655" s="88"/>
      <c r="B655" s="82"/>
      <c r="C655" s="92"/>
      <c r="D655" s="92"/>
      <c r="E655" s="92"/>
      <c r="F655" s="92"/>
      <c r="G655" s="92"/>
      <c r="H655" s="92"/>
      <c r="I655" s="92"/>
      <c r="J655" s="92"/>
      <c r="K655" s="92"/>
      <c r="L655" s="92"/>
    </row>
    <row r="656" spans="1:12" s="85" customFormat="1">
      <c r="A656" s="88"/>
      <c r="B656" s="82"/>
      <c r="C656" s="92"/>
      <c r="D656" s="92"/>
      <c r="E656" s="92"/>
      <c r="F656" s="92"/>
      <c r="G656" s="92"/>
      <c r="H656" s="92"/>
      <c r="I656" s="92"/>
      <c r="J656" s="92"/>
      <c r="K656" s="92"/>
      <c r="L656" s="92"/>
    </row>
    <row r="657" spans="1:12" s="85" customFormat="1">
      <c r="A657" s="88"/>
      <c r="B657" s="82"/>
      <c r="C657" s="92"/>
      <c r="D657" s="92"/>
      <c r="E657" s="92"/>
      <c r="F657" s="92"/>
      <c r="G657" s="92"/>
      <c r="H657" s="92"/>
      <c r="I657" s="92"/>
      <c r="J657" s="92"/>
      <c r="K657" s="92"/>
      <c r="L657" s="92"/>
    </row>
    <row r="658" spans="1:12" s="85" customFormat="1">
      <c r="A658" s="88"/>
      <c r="B658" s="82"/>
      <c r="C658" s="92"/>
      <c r="D658" s="92"/>
      <c r="E658" s="92"/>
      <c r="F658" s="92"/>
      <c r="G658" s="92"/>
      <c r="H658" s="92"/>
      <c r="I658" s="92"/>
      <c r="J658" s="92"/>
      <c r="K658" s="92"/>
      <c r="L658" s="92"/>
    </row>
    <row r="659" spans="1:12" s="85" customFormat="1">
      <c r="A659" s="88"/>
      <c r="B659" s="82"/>
      <c r="C659" s="92"/>
      <c r="D659" s="92"/>
      <c r="E659" s="92"/>
      <c r="F659" s="92"/>
      <c r="G659" s="92"/>
      <c r="H659" s="92"/>
      <c r="I659" s="92"/>
      <c r="J659" s="92"/>
      <c r="K659" s="92"/>
      <c r="L659" s="92"/>
    </row>
    <row r="660" spans="1:12" s="85" customFormat="1">
      <c r="A660" s="88"/>
      <c r="B660" s="82"/>
      <c r="C660" s="92"/>
      <c r="D660" s="92"/>
      <c r="E660" s="92"/>
      <c r="F660" s="92"/>
      <c r="G660" s="92"/>
      <c r="H660" s="92"/>
      <c r="I660" s="92"/>
      <c r="J660" s="92"/>
      <c r="K660" s="92"/>
      <c r="L660" s="92"/>
    </row>
    <row r="661" spans="1:12" s="85" customFormat="1">
      <c r="A661" s="88"/>
      <c r="B661" s="82"/>
      <c r="C661" s="92"/>
      <c r="D661" s="92"/>
      <c r="E661" s="92"/>
      <c r="F661" s="92"/>
      <c r="G661" s="92"/>
      <c r="H661" s="92"/>
      <c r="I661" s="92"/>
      <c r="J661" s="92"/>
      <c r="K661" s="92"/>
      <c r="L661" s="92"/>
    </row>
    <row r="662" spans="1:12" s="85" customFormat="1">
      <c r="A662" s="88"/>
      <c r="B662" s="82"/>
      <c r="C662" s="92"/>
      <c r="D662" s="92"/>
      <c r="E662" s="92"/>
      <c r="F662" s="92"/>
      <c r="G662" s="92"/>
      <c r="H662" s="92"/>
      <c r="I662" s="92"/>
      <c r="J662" s="92"/>
      <c r="K662" s="92"/>
      <c r="L662" s="92"/>
    </row>
    <row r="663" spans="1:12" s="85" customFormat="1">
      <c r="A663" s="88"/>
      <c r="B663" s="82"/>
      <c r="C663" s="92"/>
      <c r="D663" s="92"/>
      <c r="E663" s="92"/>
      <c r="F663" s="92"/>
      <c r="G663" s="92"/>
      <c r="H663" s="92"/>
      <c r="I663" s="92"/>
      <c r="J663" s="92"/>
      <c r="K663" s="92"/>
      <c r="L663" s="92"/>
    </row>
    <row r="664" spans="1:12" s="85" customFormat="1">
      <c r="A664" s="88"/>
      <c r="B664" s="82"/>
      <c r="C664" s="92"/>
      <c r="D664" s="92"/>
      <c r="E664" s="92"/>
      <c r="F664" s="92"/>
      <c r="G664" s="92"/>
      <c r="H664" s="92"/>
      <c r="I664" s="92"/>
      <c r="J664" s="92"/>
      <c r="K664" s="92"/>
      <c r="L664" s="92"/>
    </row>
    <row r="665" spans="1:12" s="85" customFormat="1">
      <c r="A665" s="88"/>
      <c r="B665" s="82"/>
      <c r="C665" s="92"/>
      <c r="D665" s="92"/>
      <c r="E665" s="92"/>
      <c r="F665" s="92"/>
      <c r="G665" s="92"/>
      <c r="H665" s="92"/>
      <c r="I665" s="92"/>
      <c r="J665" s="92"/>
      <c r="K665" s="92"/>
      <c r="L665" s="92"/>
    </row>
    <row r="666" spans="1:12" s="85" customFormat="1">
      <c r="A666" s="88"/>
      <c r="B666" s="82"/>
      <c r="C666" s="92"/>
      <c r="D666" s="92"/>
      <c r="E666" s="92"/>
      <c r="F666" s="92"/>
      <c r="G666" s="92"/>
      <c r="H666" s="92"/>
      <c r="I666" s="92"/>
      <c r="J666" s="92"/>
      <c r="K666" s="92"/>
      <c r="L666" s="92"/>
    </row>
    <row r="667" spans="1:12" s="85" customFormat="1">
      <c r="A667" s="88"/>
      <c r="B667" s="82"/>
      <c r="C667" s="92"/>
      <c r="D667" s="92"/>
      <c r="E667" s="92"/>
      <c r="F667" s="92"/>
      <c r="G667" s="92"/>
      <c r="H667" s="92"/>
      <c r="I667" s="92"/>
      <c r="J667" s="92"/>
      <c r="K667" s="92"/>
      <c r="L667" s="92"/>
    </row>
    <row r="668" spans="1:12" s="85" customFormat="1">
      <c r="A668" s="88"/>
      <c r="B668" s="82"/>
      <c r="C668" s="92"/>
      <c r="D668" s="92"/>
      <c r="E668" s="92"/>
      <c r="F668" s="92"/>
      <c r="G668" s="92"/>
      <c r="H668" s="92"/>
      <c r="I668" s="92"/>
      <c r="J668" s="92"/>
      <c r="K668" s="92"/>
      <c r="L668" s="92"/>
    </row>
    <row r="669" spans="1:12" s="85" customFormat="1">
      <c r="A669" s="88"/>
      <c r="B669" s="82"/>
      <c r="C669" s="92"/>
      <c r="D669" s="92"/>
      <c r="E669" s="92"/>
      <c r="F669" s="92"/>
      <c r="G669" s="92"/>
      <c r="H669" s="92"/>
      <c r="I669" s="92"/>
      <c r="J669" s="92"/>
      <c r="K669" s="92"/>
      <c r="L669" s="92"/>
    </row>
    <row r="670" spans="1:12" s="85" customFormat="1">
      <c r="A670" s="88"/>
      <c r="B670" s="82"/>
      <c r="C670" s="92"/>
      <c r="D670" s="92"/>
      <c r="E670" s="92"/>
      <c r="F670" s="92"/>
      <c r="G670" s="92"/>
      <c r="H670" s="92"/>
      <c r="I670" s="92"/>
      <c r="J670" s="92"/>
      <c r="K670" s="92"/>
      <c r="L670" s="92"/>
    </row>
    <row r="671" spans="1:12" s="85" customFormat="1">
      <c r="A671" s="88"/>
      <c r="B671" s="82"/>
      <c r="C671" s="92"/>
      <c r="D671" s="92"/>
      <c r="E671" s="92"/>
      <c r="F671" s="92"/>
      <c r="G671" s="92"/>
      <c r="H671" s="92"/>
      <c r="I671" s="92"/>
      <c r="J671" s="92"/>
      <c r="K671" s="92"/>
      <c r="L671" s="92"/>
    </row>
    <row r="672" spans="1:12" s="85" customFormat="1">
      <c r="A672" s="88"/>
      <c r="B672" s="82"/>
      <c r="C672" s="92"/>
      <c r="D672" s="92"/>
      <c r="E672" s="92"/>
      <c r="F672" s="92"/>
      <c r="G672" s="92"/>
      <c r="H672" s="92"/>
      <c r="I672" s="92"/>
      <c r="J672" s="92"/>
      <c r="K672" s="92"/>
      <c r="L672" s="92"/>
    </row>
    <row r="673" spans="1:12" s="85" customFormat="1">
      <c r="A673" s="88"/>
      <c r="B673" s="82"/>
      <c r="C673" s="92"/>
      <c r="D673" s="92"/>
      <c r="E673" s="92"/>
      <c r="F673" s="92"/>
      <c r="G673" s="92"/>
      <c r="H673" s="92"/>
      <c r="I673" s="92"/>
      <c r="J673" s="92"/>
      <c r="K673" s="92"/>
      <c r="L673" s="92"/>
    </row>
    <row r="674" spans="1:12" s="85" customFormat="1">
      <c r="A674" s="88"/>
      <c r="B674" s="82"/>
      <c r="C674" s="92"/>
      <c r="D674" s="92"/>
      <c r="E674" s="92"/>
      <c r="F674" s="92"/>
      <c r="G674" s="92"/>
      <c r="H674" s="92"/>
      <c r="I674" s="92"/>
      <c r="J674" s="92"/>
      <c r="K674" s="92"/>
      <c r="L674" s="92"/>
    </row>
    <row r="675" spans="1:12" s="85" customFormat="1">
      <c r="A675" s="88"/>
      <c r="B675" s="82"/>
      <c r="C675" s="92"/>
      <c r="D675" s="92"/>
      <c r="E675" s="92"/>
      <c r="F675" s="92"/>
      <c r="G675" s="92"/>
      <c r="H675" s="92"/>
      <c r="I675" s="92"/>
      <c r="J675" s="92"/>
      <c r="K675" s="92"/>
      <c r="L675" s="92"/>
    </row>
    <row r="676" spans="1:12" s="85" customFormat="1">
      <c r="A676" s="88"/>
      <c r="B676" s="82"/>
      <c r="C676" s="92"/>
      <c r="D676" s="92"/>
      <c r="E676" s="92"/>
      <c r="F676" s="92"/>
      <c r="G676" s="92"/>
      <c r="H676" s="92"/>
      <c r="I676" s="92"/>
      <c r="J676" s="92"/>
      <c r="K676" s="92"/>
      <c r="L676" s="92"/>
    </row>
    <row r="677" spans="1:12" s="85" customFormat="1">
      <c r="A677" s="88"/>
      <c r="B677" s="82"/>
      <c r="C677" s="92"/>
      <c r="D677" s="92"/>
      <c r="E677" s="92"/>
      <c r="F677" s="92"/>
      <c r="G677" s="92"/>
      <c r="H677" s="92"/>
      <c r="I677" s="92"/>
      <c r="J677" s="92"/>
      <c r="K677" s="92"/>
      <c r="L677" s="92"/>
    </row>
    <row r="678" spans="1:12" s="85" customFormat="1">
      <c r="A678" s="88"/>
      <c r="B678" s="82"/>
      <c r="C678" s="92"/>
      <c r="D678" s="92"/>
      <c r="E678" s="92"/>
      <c r="F678" s="92"/>
      <c r="G678" s="92"/>
      <c r="H678" s="92"/>
      <c r="I678" s="92"/>
      <c r="J678" s="92"/>
      <c r="K678" s="92"/>
      <c r="L678" s="92"/>
    </row>
    <row r="679" spans="1:12" s="85" customFormat="1">
      <c r="A679" s="88"/>
      <c r="C679" s="92"/>
      <c r="D679" s="92"/>
      <c r="E679" s="92"/>
      <c r="F679" s="92"/>
      <c r="G679" s="92"/>
      <c r="H679" s="92"/>
      <c r="I679" s="92"/>
      <c r="J679" s="92"/>
      <c r="K679" s="92"/>
      <c r="L679" s="92"/>
    </row>
    <row r="680" spans="1:12" s="85" customFormat="1">
      <c r="A680" s="88"/>
      <c r="C680" s="92"/>
      <c r="D680" s="92"/>
      <c r="E680" s="92"/>
      <c r="F680" s="92"/>
      <c r="G680" s="92"/>
      <c r="H680" s="92"/>
      <c r="I680" s="92"/>
      <c r="J680" s="92"/>
      <c r="K680" s="92"/>
      <c r="L680" s="92"/>
    </row>
    <row r="681" spans="1:12" s="85" customFormat="1">
      <c r="A681" s="88"/>
      <c r="C681" s="92"/>
      <c r="D681" s="92"/>
      <c r="E681" s="92"/>
      <c r="F681" s="92"/>
      <c r="G681" s="92"/>
      <c r="H681" s="92"/>
      <c r="I681" s="92"/>
      <c r="J681" s="92"/>
      <c r="K681" s="92"/>
      <c r="L681" s="92"/>
    </row>
    <row r="682" spans="1:12" s="85" customFormat="1">
      <c r="A682" s="88"/>
      <c r="C682" s="92"/>
      <c r="D682" s="92"/>
      <c r="E682" s="92"/>
      <c r="F682" s="92"/>
      <c r="G682" s="92"/>
      <c r="H682" s="92"/>
      <c r="I682" s="92"/>
      <c r="J682" s="92"/>
      <c r="K682" s="92"/>
      <c r="L682" s="92"/>
    </row>
    <row r="683" spans="1:12" s="85" customFormat="1">
      <c r="A683" s="88"/>
      <c r="C683" s="92"/>
      <c r="D683" s="92"/>
      <c r="E683" s="92"/>
      <c r="F683" s="92"/>
      <c r="G683" s="92"/>
      <c r="H683" s="92"/>
      <c r="I683" s="92"/>
      <c r="J683" s="92"/>
      <c r="K683" s="92"/>
      <c r="L683" s="92"/>
    </row>
    <row r="684" spans="1:12" s="85" customFormat="1">
      <c r="A684" s="88"/>
      <c r="C684" s="92"/>
      <c r="D684" s="92"/>
      <c r="E684" s="92"/>
      <c r="F684" s="92"/>
      <c r="G684" s="92"/>
      <c r="H684" s="92"/>
      <c r="I684" s="92"/>
      <c r="J684" s="92"/>
      <c r="K684" s="92"/>
      <c r="L684" s="92"/>
    </row>
    <row r="685" spans="1:12" s="85" customFormat="1">
      <c r="A685" s="88"/>
      <c r="C685" s="92"/>
      <c r="D685" s="92"/>
      <c r="E685" s="92"/>
      <c r="F685" s="92"/>
      <c r="G685" s="92"/>
      <c r="H685" s="92"/>
      <c r="I685" s="92"/>
      <c r="J685" s="92"/>
      <c r="K685" s="92"/>
      <c r="L685" s="92"/>
    </row>
    <row r="686" spans="1:12" s="85" customFormat="1">
      <c r="A686" s="88"/>
      <c r="C686" s="92"/>
      <c r="D686" s="92"/>
      <c r="E686" s="92"/>
      <c r="F686" s="92"/>
      <c r="G686" s="92"/>
      <c r="H686" s="92"/>
      <c r="I686" s="92"/>
      <c r="J686" s="92"/>
      <c r="K686" s="92"/>
      <c r="L686" s="92"/>
    </row>
    <row r="687" spans="1:12" s="85" customFormat="1">
      <c r="A687" s="88"/>
      <c r="B687" s="82"/>
      <c r="C687" s="92"/>
      <c r="D687" s="92"/>
      <c r="E687" s="92"/>
      <c r="F687" s="92"/>
      <c r="G687" s="92"/>
      <c r="H687" s="92"/>
      <c r="I687" s="92"/>
      <c r="J687" s="92"/>
      <c r="K687" s="92"/>
      <c r="L687" s="92"/>
    </row>
    <row r="688" spans="1:12" s="85" customFormat="1">
      <c r="A688" s="88"/>
      <c r="B688" s="82"/>
      <c r="C688" s="92"/>
      <c r="D688" s="92"/>
      <c r="E688" s="92"/>
      <c r="F688" s="92"/>
      <c r="G688" s="92"/>
      <c r="H688" s="92"/>
      <c r="I688" s="92"/>
      <c r="J688" s="92"/>
      <c r="K688" s="92"/>
      <c r="L688" s="92"/>
    </row>
    <row r="689" spans="1:12" s="85" customFormat="1">
      <c r="A689" s="88"/>
      <c r="B689" s="82"/>
      <c r="C689" s="92"/>
      <c r="D689" s="92"/>
      <c r="E689" s="92"/>
      <c r="F689" s="92"/>
      <c r="G689" s="92"/>
      <c r="H689" s="92"/>
      <c r="I689" s="92"/>
      <c r="J689" s="92"/>
      <c r="K689" s="92"/>
      <c r="L689" s="92"/>
    </row>
    <row r="690" spans="1:12" s="85" customFormat="1">
      <c r="A690" s="88"/>
      <c r="B690" s="82"/>
      <c r="C690" s="92"/>
      <c r="D690" s="92"/>
      <c r="E690" s="92"/>
      <c r="F690" s="92"/>
      <c r="G690" s="92"/>
      <c r="H690" s="92"/>
      <c r="I690" s="92"/>
      <c r="J690" s="92"/>
      <c r="K690" s="92"/>
      <c r="L690" s="92"/>
    </row>
    <row r="691" spans="1:12" s="85" customFormat="1">
      <c r="A691" s="88"/>
      <c r="B691" s="82"/>
      <c r="C691" s="92"/>
      <c r="D691" s="92"/>
      <c r="E691" s="92"/>
      <c r="F691" s="92"/>
      <c r="G691" s="92"/>
      <c r="H691" s="92"/>
      <c r="I691" s="92"/>
      <c r="J691" s="92"/>
      <c r="K691" s="92"/>
      <c r="L691" s="92"/>
    </row>
    <row r="692" spans="1:12" s="85" customFormat="1">
      <c r="A692" s="88"/>
      <c r="B692" s="82"/>
      <c r="C692" s="92"/>
      <c r="D692" s="92"/>
      <c r="E692" s="92"/>
      <c r="F692" s="92"/>
      <c r="G692" s="92"/>
      <c r="H692" s="92"/>
      <c r="I692" s="92"/>
      <c r="J692" s="92"/>
      <c r="K692" s="92"/>
      <c r="L692" s="92"/>
    </row>
    <row r="693" spans="1:12" s="85" customFormat="1">
      <c r="A693" s="88"/>
      <c r="B693" s="82"/>
      <c r="C693" s="92"/>
      <c r="D693" s="92"/>
      <c r="E693" s="92"/>
      <c r="F693" s="92"/>
      <c r="G693" s="92"/>
      <c r="H693" s="92"/>
      <c r="I693" s="92"/>
      <c r="J693" s="92"/>
      <c r="K693" s="92"/>
      <c r="L693" s="92"/>
    </row>
    <row r="694" spans="1:12" s="85" customFormat="1">
      <c r="A694" s="88"/>
      <c r="B694" s="82"/>
      <c r="C694" s="92"/>
      <c r="D694" s="92"/>
      <c r="E694" s="92"/>
      <c r="F694" s="92"/>
      <c r="G694" s="92"/>
      <c r="H694" s="92"/>
      <c r="I694" s="92"/>
      <c r="J694" s="92"/>
      <c r="K694" s="92"/>
      <c r="L694" s="92"/>
    </row>
    <row r="695" spans="1:12" s="85" customFormat="1">
      <c r="A695" s="88"/>
      <c r="B695" s="82"/>
      <c r="C695" s="92"/>
      <c r="D695" s="92"/>
      <c r="E695" s="92"/>
      <c r="F695" s="92"/>
      <c r="G695" s="92"/>
      <c r="H695" s="92"/>
      <c r="I695" s="92"/>
      <c r="J695" s="92"/>
      <c r="K695" s="92"/>
      <c r="L695" s="92"/>
    </row>
    <row r="696" spans="1:12" s="85" customFormat="1">
      <c r="A696" s="88"/>
      <c r="B696" s="82"/>
      <c r="C696" s="92"/>
      <c r="D696" s="92"/>
      <c r="E696" s="92"/>
      <c r="F696" s="92"/>
      <c r="G696" s="92"/>
      <c r="H696" s="92"/>
      <c r="I696" s="92"/>
      <c r="J696" s="92"/>
      <c r="K696" s="92"/>
      <c r="L696" s="92"/>
    </row>
    <row r="697" spans="1:12" s="85" customFormat="1">
      <c r="A697" s="88"/>
      <c r="B697" s="82"/>
      <c r="C697" s="92"/>
      <c r="D697" s="92"/>
      <c r="E697" s="92"/>
      <c r="F697" s="92"/>
      <c r="G697" s="92"/>
      <c r="H697" s="92"/>
      <c r="I697" s="92"/>
      <c r="J697" s="92"/>
      <c r="K697" s="92"/>
      <c r="L697" s="92"/>
    </row>
    <row r="698" spans="1:12" s="85" customFormat="1">
      <c r="A698" s="88"/>
      <c r="B698" s="82"/>
      <c r="C698" s="92"/>
      <c r="D698" s="92"/>
      <c r="E698" s="92"/>
      <c r="F698" s="92"/>
      <c r="G698" s="92"/>
      <c r="H698" s="92"/>
      <c r="I698" s="92"/>
      <c r="J698" s="92"/>
      <c r="K698" s="92"/>
      <c r="L698" s="92"/>
    </row>
    <row r="699" spans="1:12" s="85" customFormat="1">
      <c r="A699" s="88"/>
      <c r="B699" s="82"/>
      <c r="C699" s="92"/>
      <c r="D699" s="92"/>
      <c r="E699" s="92"/>
      <c r="F699" s="92"/>
      <c r="G699" s="92"/>
      <c r="H699" s="92"/>
      <c r="I699" s="92"/>
      <c r="J699" s="92"/>
      <c r="K699" s="92"/>
      <c r="L699" s="92"/>
    </row>
    <row r="700" spans="1:12" s="85" customFormat="1">
      <c r="A700" s="88"/>
      <c r="B700" s="82"/>
      <c r="C700" s="92"/>
      <c r="D700" s="92"/>
      <c r="E700" s="92"/>
      <c r="F700" s="92"/>
      <c r="G700" s="92"/>
      <c r="H700" s="92"/>
      <c r="I700" s="92"/>
      <c r="J700" s="92"/>
      <c r="K700" s="92"/>
      <c r="L700" s="92"/>
    </row>
    <row r="701" spans="1:12" s="85" customFormat="1">
      <c r="A701" s="88"/>
      <c r="B701" s="82"/>
      <c r="C701" s="92"/>
      <c r="D701" s="92"/>
      <c r="E701" s="92"/>
      <c r="F701" s="92"/>
      <c r="G701" s="92"/>
      <c r="H701" s="92"/>
      <c r="I701" s="92"/>
      <c r="J701" s="92"/>
      <c r="K701" s="92"/>
      <c r="L701" s="92"/>
    </row>
    <row r="702" spans="1:12" s="85" customFormat="1">
      <c r="A702" s="88"/>
      <c r="B702" s="82"/>
      <c r="C702" s="92"/>
      <c r="D702" s="92"/>
      <c r="E702" s="92"/>
      <c r="F702" s="92"/>
      <c r="G702" s="92"/>
      <c r="H702" s="92"/>
      <c r="I702" s="92"/>
      <c r="J702" s="92"/>
      <c r="K702" s="92"/>
      <c r="L702" s="92"/>
    </row>
    <row r="703" spans="1:12" s="85" customFormat="1">
      <c r="A703" s="88"/>
      <c r="B703" s="82"/>
      <c r="C703" s="92"/>
      <c r="D703" s="92"/>
      <c r="E703" s="92"/>
      <c r="F703" s="92"/>
      <c r="G703" s="92"/>
      <c r="H703" s="92"/>
      <c r="I703" s="92"/>
      <c r="J703" s="92"/>
      <c r="K703" s="92"/>
      <c r="L703" s="92"/>
    </row>
    <row r="704" spans="1:12" s="85" customFormat="1">
      <c r="A704" s="88"/>
      <c r="B704" s="82"/>
      <c r="C704" s="92"/>
      <c r="D704" s="92"/>
      <c r="E704" s="92"/>
      <c r="F704" s="92"/>
      <c r="G704" s="92"/>
      <c r="H704" s="92"/>
      <c r="I704" s="92"/>
      <c r="J704" s="92"/>
      <c r="K704" s="92"/>
      <c r="L704" s="92"/>
    </row>
    <row r="705" spans="1:12" s="85" customFormat="1">
      <c r="A705" s="88"/>
      <c r="B705" s="82"/>
      <c r="C705" s="92"/>
      <c r="D705" s="92"/>
      <c r="E705" s="92"/>
      <c r="F705" s="92"/>
      <c r="G705" s="92"/>
      <c r="H705" s="92"/>
      <c r="I705" s="92"/>
      <c r="J705" s="92"/>
      <c r="K705" s="92"/>
      <c r="L705" s="92"/>
    </row>
    <row r="706" spans="1:12" s="85" customFormat="1">
      <c r="A706" s="88"/>
      <c r="B706" s="82"/>
      <c r="C706" s="92"/>
      <c r="D706" s="92"/>
      <c r="E706" s="92"/>
      <c r="F706" s="92"/>
      <c r="G706" s="92"/>
      <c r="H706" s="92"/>
      <c r="I706" s="92"/>
      <c r="J706" s="92"/>
      <c r="K706" s="92"/>
      <c r="L706" s="92"/>
    </row>
    <row r="707" spans="1:12" s="85" customFormat="1">
      <c r="A707" s="88"/>
      <c r="B707" s="82"/>
      <c r="C707" s="92"/>
      <c r="D707" s="92"/>
      <c r="E707" s="92"/>
      <c r="F707" s="92"/>
      <c r="G707" s="92"/>
      <c r="H707" s="92"/>
      <c r="I707" s="92"/>
      <c r="J707" s="92"/>
      <c r="K707" s="92"/>
      <c r="L707" s="92"/>
    </row>
    <row r="708" spans="1:12" s="85" customFormat="1">
      <c r="A708" s="88"/>
      <c r="B708" s="82"/>
      <c r="C708" s="92"/>
      <c r="D708" s="92"/>
      <c r="E708" s="92"/>
      <c r="F708" s="92"/>
      <c r="G708" s="92"/>
      <c r="H708" s="92"/>
      <c r="I708" s="92"/>
      <c r="J708" s="92"/>
      <c r="K708" s="92"/>
      <c r="L708" s="92"/>
    </row>
    <row r="709" spans="1:12" s="85" customFormat="1">
      <c r="A709" s="88"/>
      <c r="B709" s="82"/>
      <c r="C709" s="92"/>
      <c r="D709" s="92"/>
      <c r="E709" s="92"/>
      <c r="F709" s="92"/>
      <c r="G709" s="92"/>
      <c r="H709" s="92"/>
      <c r="I709" s="92"/>
      <c r="J709" s="92"/>
      <c r="K709" s="92"/>
      <c r="L709" s="92"/>
    </row>
    <row r="710" spans="1:12" s="85" customFormat="1">
      <c r="A710" s="88"/>
      <c r="B710" s="82"/>
      <c r="C710" s="92"/>
      <c r="D710" s="92"/>
      <c r="E710" s="92"/>
      <c r="F710" s="92"/>
      <c r="G710" s="92"/>
      <c r="H710" s="92"/>
      <c r="I710" s="92"/>
      <c r="J710" s="92"/>
      <c r="K710" s="92"/>
      <c r="L710" s="92"/>
    </row>
    <row r="711" spans="1:12" s="85" customFormat="1">
      <c r="A711" s="88"/>
      <c r="C711" s="92"/>
      <c r="D711" s="92"/>
      <c r="E711" s="92"/>
      <c r="F711" s="92"/>
      <c r="G711" s="92"/>
      <c r="H711" s="92"/>
      <c r="I711" s="92"/>
      <c r="J711" s="92"/>
      <c r="K711" s="92"/>
      <c r="L711" s="92"/>
    </row>
    <row r="712" spans="1:12" s="85" customFormat="1">
      <c r="A712" s="88"/>
      <c r="C712" s="92"/>
      <c r="D712" s="92"/>
      <c r="E712" s="92"/>
      <c r="F712" s="92"/>
      <c r="G712" s="92"/>
      <c r="H712" s="92"/>
      <c r="I712" s="92"/>
      <c r="J712" s="92"/>
      <c r="K712" s="92"/>
      <c r="L712" s="92"/>
    </row>
    <row r="713" spans="1:12" s="85" customFormat="1">
      <c r="A713" s="88"/>
      <c r="C713" s="92"/>
      <c r="D713" s="92"/>
      <c r="E713" s="92"/>
      <c r="F713" s="92"/>
      <c r="G713" s="92"/>
      <c r="H713" s="92"/>
      <c r="I713" s="92"/>
      <c r="J713" s="92"/>
      <c r="K713" s="92"/>
      <c r="L713" s="92"/>
    </row>
    <row r="714" spans="1:12" s="85" customFormat="1">
      <c r="A714" s="88"/>
      <c r="C714" s="92"/>
      <c r="D714" s="92"/>
      <c r="E714" s="92"/>
      <c r="F714" s="92"/>
      <c r="G714" s="92"/>
      <c r="H714" s="92"/>
      <c r="I714" s="92"/>
      <c r="J714" s="92"/>
      <c r="K714" s="92"/>
      <c r="L714" s="92"/>
    </row>
    <row r="715" spans="1:12" s="85" customFormat="1">
      <c r="A715" s="88"/>
      <c r="C715" s="92"/>
      <c r="D715" s="92"/>
      <c r="E715" s="92"/>
      <c r="F715" s="92"/>
      <c r="G715" s="92"/>
      <c r="H715" s="92"/>
      <c r="I715" s="92"/>
      <c r="J715" s="92"/>
      <c r="K715" s="92"/>
      <c r="L715" s="92"/>
    </row>
    <row r="716" spans="1:12" s="85" customFormat="1">
      <c r="A716" s="88"/>
      <c r="C716" s="92"/>
      <c r="D716" s="92"/>
      <c r="E716" s="92"/>
      <c r="F716" s="92"/>
      <c r="G716" s="92"/>
      <c r="H716" s="92"/>
      <c r="I716" s="92"/>
      <c r="J716" s="92"/>
      <c r="K716" s="92"/>
      <c r="L716" s="92"/>
    </row>
    <row r="717" spans="1:12" s="85" customFormat="1">
      <c r="A717" s="88"/>
      <c r="C717" s="92"/>
      <c r="D717" s="92"/>
      <c r="E717" s="92"/>
      <c r="F717" s="92"/>
      <c r="G717" s="92"/>
      <c r="H717" s="92"/>
      <c r="I717" s="92"/>
      <c r="J717" s="92"/>
      <c r="K717" s="92"/>
      <c r="L717" s="92"/>
    </row>
    <row r="718" spans="1:12" s="85" customFormat="1">
      <c r="A718" s="88"/>
      <c r="C718" s="92"/>
      <c r="D718" s="92"/>
      <c r="E718" s="92"/>
      <c r="F718" s="92"/>
      <c r="G718" s="92"/>
      <c r="H718" s="92"/>
      <c r="I718" s="92"/>
      <c r="J718" s="92"/>
      <c r="K718" s="92"/>
      <c r="L718" s="92"/>
    </row>
    <row r="719" spans="1:12" s="85" customFormat="1">
      <c r="A719" s="88"/>
      <c r="B719" s="82"/>
      <c r="C719" s="92"/>
      <c r="D719" s="92"/>
      <c r="E719" s="92"/>
      <c r="F719" s="92"/>
      <c r="G719" s="92"/>
      <c r="H719" s="92"/>
      <c r="I719" s="92"/>
      <c r="J719" s="92"/>
      <c r="K719" s="92"/>
      <c r="L719" s="92"/>
    </row>
    <row r="720" spans="1:12" s="85" customFormat="1">
      <c r="A720" s="88"/>
      <c r="B720" s="82"/>
      <c r="C720" s="92"/>
      <c r="D720" s="92"/>
      <c r="E720" s="92"/>
      <c r="F720" s="92"/>
      <c r="G720" s="92"/>
      <c r="H720" s="92"/>
      <c r="I720" s="92"/>
      <c r="J720" s="92"/>
      <c r="K720" s="92"/>
      <c r="L720" s="92"/>
    </row>
    <row r="721" spans="1:12" s="85" customFormat="1">
      <c r="A721" s="88"/>
      <c r="B721" s="82"/>
      <c r="C721" s="92"/>
      <c r="D721" s="92"/>
      <c r="E721" s="92"/>
      <c r="F721" s="92"/>
      <c r="G721" s="92"/>
      <c r="H721" s="92"/>
      <c r="I721" s="92"/>
      <c r="J721" s="92"/>
      <c r="K721" s="92"/>
      <c r="L721" s="92"/>
    </row>
    <row r="722" spans="1:12" s="85" customFormat="1">
      <c r="A722" s="88"/>
      <c r="B722" s="82"/>
      <c r="C722" s="92"/>
      <c r="D722" s="92"/>
      <c r="E722" s="92"/>
      <c r="F722" s="92"/>
      <c r="G722" s="92"/>
      <c r="H722" s="92"/>
      <c r="I722" s="92"/>
      <c r="J722" s="92"/>
      <c r="K722" s="92"/>
      <c r="L722" s="92"/>
    </row>
    <row r="723" spans="1:12" s="85" customFormat="1">
      <c r="A723" s="88"/>
      <c r="B723" s="82"/>
      <c r="C723" s="92"/>
      <c r="D723" s="92"/>
      <c r="E723" s="92"/>
      <c r="F723" s="92"/>
      <c r="G723" s="92"/>
      <c r="H723" s="92"/>
      <c r="I723" s="92"/>
      <c r="J723" s="92"/>
      <c r="K723" s="92"/>
      <c r="L723" s="92"/>
    </row>
    <row r="724" spans="1:12" s="85" customFormat="1">
      <c r="A724" s="88"/>
      <c r="B724" s="82"/>
      <c r="C724" s="92"/>
      <c r="D724" s="92"/>
      <c r="E724" s="92"/>
      <c r="F724" s="92"/>
      <c r="G724" s="92"/>
      <c r="H724" s="92"/>
      <c r="I724" s="92"/>
      <c r="J724" s="92"/>
      <c r="K724" s="92"/>
      <c r="L724" s="92"/>
    </row>
    <row r="725" spans="1:12" s="85" customFormat="1">
      <c r="A725" s="88"/>
      <c r="B725" s="82"/>
      <c r="C725" s="92"/>
      <c r="D725" s="92"/>
      <c r="E725" s="92"/>
      <c r="F725" s="92"/>
      <c r="G725" s="92"/>
      <c r="H725" s="92"/>
      <c r="I725" s="92"/>
      <c r="J725" s="92"/>
      <c r="K725" s="92"/>
      <c r="L725" s="92"/>
    </row>
    <row r="726" spans="1:12" s="85" customFormat="1">
      <c r="A726" s="88"/>
      <c r="B726" s="82"/>
      <c r="C726" s="92"/>
      <c r="D726" s="92"/>
      <c r="E726" s="92"/>
      <c r="F726" s="92"/>
      <c r="G726" s="92"/>
      <c r="H726" s="92"/>
      <c r="I726" s="92"/>
      <c r="J726" s="92"/>
      <c r="K726" s="92"/>
      <c r="L726" s="92"/>
    </row>
    <row r="727" spans="1:12" s="85" customFormat="1">
      <c r="A727" s="88"/>
      <c r="B727" s="93"/>
      <c r="C727" s="92"/>
      <c r="D727" s="92"/>
      <c r="E727" s="92"/>
      <c r="F727" s="92"/>
      <c r="G727" s="92"/>
      <c r="H727" s="92"/>
      <c r="I727" s="92"/>
      <c r="J727" s="92"/>
      <c r="K727" s="92"/>
      <c r="L727" s="92"/>
    </row>
    <row r="728" spans="1:12" s="85" customFormat="1">
      <c r="A728" s="88"/>
      <c r="B728" s="93"/>
      <c r="C728" s="92"/>
      <c r="D728" s="92"/>
      <c r="E728" s="92"/>
      <c r="F728" s="92"/>
      <c r="G728" s="92"/>
      <c r="H728" s="92"/>
      <c r="I728" s="92"/>
      <c r="J728" s="92"/>
      <c r="K728" s="92"/>
      <c r="L728" s="92"/>
    </row>
    <row r="729" spans="1:12" s="85" customFormat="1">
      <c r="A729" s="88"/>
      <c r="B729" s="82"/>
      <c r="C729" s="92"/>
      <c r="D729" s="92"/>
      <c r="E729" s="92"/>
      <c r="F729" s="92"/>
      <c r="G729" s="92"/>
      <c r="H729" s="92"/>
      <c r="I729" s="92"/>
      <c r="J729" s="92"/>
      <c r="K729" s="92"/>
      <c r="L729" s="92"/>
    </row>
    <row r="730" spans="1:12" s="85" customFormat="1">
      <c r="A730" s="88"/>
      <c r="B730" s="82"/>
      <c r="C730" s="92"/>
      <c r="D730" s="92"/>
      <c r="E730" s="92"/>
      <c r="F730" s="92"/>
      <c r="G730" s="92"/>
      <c r="H730" s="92"/>
      <c r="I730" s="92"/>
      <c r="J730" s="92"/>
      <c r="K730" s="92"/>
      <c r="L730" s="92"/>
    </row>
    <row r="731" spans="1:12" s="85" customFormat="1">
      <c r="A731" s="88"/>
      <c r="B731" s="82"/>
      <c r="C731" s="92"/>
      <c r="D731" s="92"/>
      <c r="E731" s="92"/>
      <c r="F731" s="92"/>
      <c r="G731" s="92"/>
      <c r="H731" s="92"/>
      <c r="I731" s="92"/>
      <c r="J731" s="92"/>
      <c r="K731" s="92"/>
      <c r="L731" s="92"/>
    </row>
    <row r="732" spans="1:12" s="85" customFormat="1">
      <c r="A732" s="88"/>
      <c r="B732" s="82"/>
      <c r="C732" s="92"/>
      <c r="D732" s="92"/>
      <c r="E732" s="92"/>
      <c r="F732" s="92"/>
      <c r="G732" s="92"/>
      <c r="H732" s="92"/>
      <c r="I732" s="92"/>
      <c r="J732" s="92"/>
      <c r="K732" s="92"/>
      <c r="L732" s="92"/>
    </row>
    <row r="733" spans="1:12" s="85" customFormat="1">
      <c r="A733" s="88"/>
      <c r="B733" s="82"/>
      <c r="C733" s="92"/>
      <c r="D733" s="92"/>
      <c r="E733" s="92"/>
      <c r="F733" s="92"/>
      <c r="G733" s="92"/>
      <c r="H733" s="92"/>
      <c r="I733" s="92"/>
      <c r="J733" s="92"/>
      <c r="K733" s="92"/>
      <c r="L733" s="92"/>
    </row>
    <row r="734" spans="1:12" s="85" customFormat="1">
      <c r="A734" s="88"/>
      <c r="B734" s="82"/>
      <c r="C734" s="92"/>
      <c r="D734" s="92"/>
      <c r="E734" s="92"/>
      <c r="F734" s="92"/>
      <c r="G734" s="92"/>
      <c r="H734" s="92"/>
      <c r="I734" s="92"/>
      <c r="J734" s="92"/>
      <c r="K734" s="92"/>
      <c r="L734" s="92"/>
    </row>
    <row r="735" spans="1:12" s="85" customFormat="1">
      <c r="A735" s="88"/>
      <c r="B735" s="93"/>
      <c r="C735" s="92"/>
      <c r="D735" s="92"/>
      <c r="E735" s="92"/>
      <c r="F735" s="92"/>
      <c r="G735" s="92"/>
      <c r="H735" s="92"/>
      <c r="I735" s="92"/>
      <c r="J735" s="92"/>
      <c r="K735" s="92"/>
      <c r="L735" s="92"/>
    </row>
    <row r="736" spans="1:12" s="85" customFormat="1">
      <c r="A736" s="88"/>
      <c r="B736" s="93"/>
      <c r="C736" s="92"/>
      <c r="D736" s="92"/>
      <c r="E736" s="92"/>
      <c r="F736" s="92"/>
      <c r="G736" s="92"/>
      <c r="H736" s="92"/>
      <c r="I736" s="92"/>
      <c r="J736" s="92"/>
      <c r="K736" s="92"/>
      <c r="L736" s="92"/>
    </row>
    <row r="737" spans="1:12" s="85" customFormat="1">
      <c r="A737" s="88"/>
      <c r="B737" s="82"/>
      <c r="C737" s="92"/>
      <c r="D737" s="92"/>
      <c r="E737" s="92"/>
      <c r="F737" s="92"/>
      <c r="G737" s="92"/>
      <c r="H737" s="92"/>
      <c r="I737" s="92"/>
      <c r="J737" s="92"/>
      <c r="K737" s="92"/>
      <c r="L737" s="92"/>
    </row>
    <row r="738" spans="1:12" s="85" customFormat="1">
      <c r="A738" s="88"/>
      <c r="B738" s="82"/>
      <c r="C738" s="92"/>
      <c r="D738" s="92"/>
      <c r="E738" s="92"/>
      <c r="F738" s="92"/>
      <c r="G738" s="92"/>
      <c r="H738" s="92"/>
      <c r="I738" s="92"/>
      <c r="J738" s="92"/>
      <c r="K738" s="92"/>
      <c r="L738" s="92"/>
    </row>
    <row r="739" spans="1:12" s="85" customFormat="1">
      <c r="A739" s="88"/>
      <c r="B739" s="82"/>
      <c r="C739" s="92"/>
      <c r="D739" s="92"/>
      <c r="E739" s="92"/>
      <c r="F739" s="92"/>
      <c r="G739" s="92"/>
      <c r="H739" s="92"/>
      <c r="I739" s="92"/>
      <c r="J739" s="92"/>
      <c r="K739" s="92"/>
      <c r="L739" s="92"/>
    </row>
    <row r="740" spans="1:12" s="85" customFormat="1">
      <c r="A740" s="88"/>
      <c r="B740" s="82"/>
      <c r="C740" s="92"/>
      <c r="D740" s="92"/>
      <c r="E740" s="92"/>
      <c r="F740" s="92"/>
      <c r="G740" s="92"/>
      <c r="H740" s="92"/>
      <c r="I740" s="92"/>
      <c r="J740" s="92"/>
      <c r="K740" s="92"/>
      <c r="L740" s="92"/>
    </row>
    <row r="741" spans="1:12" s="85" customFormat="1">
      <c r="A741" s="88"/>
      <c r="B741" s="82"/>
      <c r="C741" s="92"/>
      <c r="D741" s="92"/>
      <c r="E741" s="92"/>
      <c r="F741" s="92"/>
      <c r="G741" s="92"/>
      <c r="H741" s="92"/>
      <c r="I741" s="92"/>
      <c r="J741" s="92"/>
      <c r="K741" s="92"/>
      <c r="L741" s="92"/>
    </row>
    <row r="742" spans="1:12" s="85" customFormat="1">
      <c r="A742" s="88"/>
      <c r="B742" s="82"/>
      <c r="C742" s="92"/>
      <c r="D742" s="92"/>
      <c r="E742" s="92"/>
      <c r="F742" s="92"/>
      <c r="G742" s="92"/>
      <c r="H742" s="92"/>
      <c r="I742" s="92"/>
      <c r="J742" s="92"/>
      <c r="K742" s="92"/>
      <c r="L742" s="92"/>
    </row>
    <row r="743" spans="1:12" s="85" customFormat="1">
      <c r="A743" s="88"/>
      <c r="B743" s="82"/>
      <c r="C743" s="92"/>
      <c r="D743" s="92"/>
      <c r="E743" s="92"/>
      <c r="F743" s="92"/>
      <c r="G743" s="92"/>
      <c r="H743" s="92"/>
      <c r="I743" s="92"/>
      <c r="J743" s="92"/>
      <c r="K743" s="92"/>
      <c r="L743" s="92"/>
    </row>
    <row r="744" spans="1:12" s="85" customFormat="1">
      <c r="A744" s="88"/>
      <c r="B744" s="82"/>
      <c r="C744" s="92"/>
      <c r="D744" s="92"/>
      <c r="E744" s="92"/>
      <c r="F744" s="92"/>
      <c r="G744" s="92"/>
      <c r="H744" s="92"/>
      <c r="I744" s="92"/>
      <c r="J744" s="92"/>
      <c r="K744" s="92"/>
      <c r="L744" s="92"/>
    </row>
    <row r="745" spans="1:12" s="85" customFormat="1">
      <c r="A745" s="88"/>
      <c r="B745" s="82"/>
      <c r="C745" s="92"/>
      <c r="D745" s="92"/>
      <c r="E745" s="92"/>
      <c r="F745" s="92"/>
      <c r="G745" s="92"/>
      <c r="H745" s="92"/>
      <c r="I745" s="92"/>
      <c r="J745" s="92"/>
      <c r="K745" s="92"/>
      <c r="L745" s="92"/>
    </row>
    <row r="746" spans="1:12" s="85" customFormat="1">
      <c r="A746" s="88"/>
      <c r="B746" s="82"/>
      <c r="C746" s="92"/>
      <c r="D746" s="92"/>
      <c r="E746" s="92"/>
      <c r="F746" s="92"/>
      <c r="G746" s="92"/>
      <c r="H746" s="92"/>
      <c r="I746" s="92"/>
      <c r="J746" s="92"/>
      <c r="K746" s="92"/>
      <c r="L746" s="92"/>
    </row>
    <row r="747" spans="1:12" s="85" customFormat="1">
      <c r="A747" s="88"/>
      <c r="B747" s="82"/>
      <c r="C747" s="92"/>
      <c r="D747" s="92"/>
      <c r="E747" s="92"/>
      <c r="F747" s="92"/>
      <c r="G747" s="92"/>
      <c r="H747" s="92"/>
      <c r="I747" s="92"/>
      <c r="J747" s="92"/>
      <c r="K747" s="92"/>
      <c r="L747" s="92"/>
    </row>
    <row r="748" spans="1:12" s="85" customFormat="1">
      <c r="A748" s="88"/>
      <c r="B748" s="82"/>
      <c r="C748" s="92"/>
      <c r="D748" s="92"/>
      <c r="E748" s="92"/>
      <c r="F748" s="92"/>
      <c r="G748" s="92"/>
      <c r="H748" s="92"/>
      <c r="I748" s="92"/>
      <c r="J748" s="92"/>
      <c r="K748" s="92"/>
      <c r="L748" s="92"/>
    </row>
    <row r="749" spans="1:12" s="85" customFormat="1">
      <c r="A749" s="88"/>
      <c r="B749" s="82"/>
      <c r="C749" s="92"/>
      <c r="D749" s="92"/>
      <c r="E749" s="92"/>
      <c r="F749" s="92"/>
      <c r="G749" s="92"/>
      <c r="H749" s="92"/>
      <c r="I749" s="92"/>
      <c r="J749" s="92"/>
      <c r="K749" s="92"/>
      <c r="L749" s="92"/>
    </row>
    <row r="750" spans="1:12" s="85" customFormat="1">
      <c r="A750" s="88"/>
      <c r="B750" s="82"/>
      <c r="C750" s="92"/>
      <c r="D750" s="92"/>
      <c r="E750" s="92"/>
      <c r="F750" s="92"/>
      <c r="G750" s="92"/>
      <c r="H750" s="92"/>
      <c r="I750" s="92"/>
      <c r="J750" s="92"/>
      <c r="K750" s="92"/>
      <c r="L750" s="92"/>
    </row>
    <row r="751" spans="1:12" s="85" customFormat="1">
      <c r="A751" s="88"/>
      <c r="B751" s="82"/>
      <c r="C751" s="92"/>
      <c r="D751" s="92"/>
      <c r="E751" s="92"/>
      <c r="F751" s="92"/>
      <c r="G751" s="92"/>
      <c r="H751" s="92"/>
      <c r="I751" s="92"/>
      <c r="J751" s="92"/>
      <c r="K751" s="92"/>
      <c r="L751" s="92"/>
    </row>
    <row r="752" spans="1:12" s="85" customFormat="1">
      <c r="A752" s="88"/>
      <c r="B752" s="82"/>
      <c r="C752" s="92"/>
      <c r="D752" s="92"/>
      <c r="E752" s="92"/>
      <c r="F752" s="92"/>
      <c r="G752" s="92"/>
      <c r="H752" s="92"/>
      <c r="I752" s="92"/>
      <c r="J752" s="92"/>
      <c r="K752" s="92"/>
      <c r="L752" s="92"/>
    </row>
    <row r="753" spans="1:12" s="85" customFormat="1">
      <c r="A753" s="88"/>
      <c r="B753" s="82"/>
      <c r="C753" s="92"/>
      <c r="D753" s="92"/>
      <c r="E753" s="92"/>
      <c r="F753" s="92"/>
      <c r="G753" s="92"/>
      <c r="H753" s="92"/>
      <c r="I753" s="92"/>
      <c r="J753" s="92"/>
      <c r="K753" s="92"/>
      <c r="L753" s="92"/>
    </row>
    <row r="754" spans="1:12" s="85" customFormat="1">
      <c r="A754" s="88"/>
      <c r="B754" s="82"/>
      <c r="C754" s="92"/>
      <c r="D754" s="92"/>
      <c r="E754" s="92"/>
      <c r="F754" s="92"/>
      <c r="G754" s="92"/>
      <c r="H754" s="92"/>
      <c r="I754" s="92"/>
      <c r="J754" s="92"/>
      <c r="K754" s="92"/>
      <c r="L754" s="92"/>
    </row>
    <row r="755" spans="1:12" s="85" customFormat="1">
      <c r="A755" s="88"/>
      <c r="B755" s="93"/>
      <c r="C755" s="92"/>
      <c r="D755" s="92"/>
      <c r="E755" s="92"/>
      <c r="F755" s="92"/>
      <c r="G755" s="92"/>
      <c r="H755" s="92"/>
      <c r="I755" s="92"/>
      <c r="J755" s="92"/>
      <c r="K755" s="92"/>
      <c r="L755" s="92"/>
    </row>
    <row r="756" spans="1:12" s="85" customFormat="1">
      <c r="A756" s="88"/>
      <c r="B756" s="93"/>
      <c r="C756" s="92"/>
      <c r="D756" s="92"/>
      <c r="E756" s="92"/>
      <c r="F756" s="92"/>
      <c r="G756" s="92"/>
      <c r="H756" s="92"/>
      <c r="I756" s="92"/>
      <c r="J756" s="92"/>
      <c r="K756" s="92"/>
      <c r="L756" s="92"/>
    </row>
    <row r="757" spans="1:12" s="85" customFormat="1">
      <c r="A757" s="88"/>
      <c r="B757" s="93"/>
      <c r="C757" s="92"/>
      <c r="D757" s="92"/>
      <c r="E757" s="92"/>
      <c r="F757" s="92"/>
      <c r="G757" s="92"/>
      <c r="H757" s="92"/>
      <c r="I757" s="92"/>
      <c r="J757" s="92"/>
      <c r="K757" s="92"/>
      <c r="L757" s="92"/>
    </row>
    <row r="758" spans="1:12" s="85" customFormat="1">
      <c r="A758" s="88"/>
      <c r="B758" s="82"/>
      <c r="C758" s="92"/>
      <c r="D758" s="92"/>
      <c r="E758" s="92"/>
      <c r="F758" s="92"/>
      <c r="G758" s="92"/>
      <c r="H758" s="92"/>
      <c r="I758" s="92"/>
      <c r="J758" s="92"/>
      <c r="K758" s="92"/>
      <c r="L758" s="92"/>
    </row>
    <row r="759" spans="1:12" s="85" customFormat="1">
      <c r="A759" s="88"/>
      <c r="B759" s="93"/>
      <c r="C759" s="92"/>
      <c r="D759" s="92"/>
      <c r="E759" s="92"/>
      <c r="F759" s="92"/>
      <c r="G759" s="92"/>
      <c r="H759" s="92"/>
      <c r="I759" s="92"/>
      <c r="J759" s="92"/>
      <c r="K759" s="92"/>
      <c r="L759" s="92"/>
    </row>
    <row r="760" spans="1:12" s="85" customFormat="1">
      <c r="A760" s="88"/>
      <c r="B760" s="93"/>
      <c r="C760" s="92"/>
      <c r="D760" s="92"/>
      <c r="E760" s="92"/>
      <c r="F760" s="92"/>
      <c r="G760" s="92"/>
      <c r="H760" s="92"/>
      <c r="I760" s="92"/>
      <c r="J760" s="92"/>
      <c r="K760" s="92"/>
      <c r="L760" s="92"/>
    </row>
    <row r="761" spans="1:12" s="85" customFormat="1">
      <c r="A761" s="88"/>
      <c r="B761" s="82"/>
      <c r="C761" s="92"/>
      <c r="D761" s="92"/>
      <c r="E761" s="92"/>
      <c r="F761" s="92"/>
      <c r="G761" s="92"/>
      <c r="H761" s="92"/>
      <c r="I761" s="92"/>
      <c r="J761" s="92"/>
      <c r="K761" s="92"/>
      <c r="L761" s="92"/>
    </row>
    <row r="762" spans="1:12" s="85" customFormat="1">
      <c r="A762" s="88"/>
      <c r="B762" s="82"/>
      <c r="C762" s="92"/>
      <c r="D762" s="92"/>
      <c r="E762" s="92"/>
      <c r="F762" s="92"/>
      <c r="G762" s="92"/>
      <c r="H762" s="92"/>
      <c r="I762" s="92"/>
      <c r="J762" s="92"/>
      <c r="K762" s="92"/>
      <c r="L762" s="92"/>
    </row>
    <row r="763" spans="1:12" s="85" customFormat="1">
      <c r="A763" s="88"/>
      <c r="B763" s="93"/>
      <c r="C763" s="92"/>
      <c r="D763" s="92"/>
      <c r="E763" s="92"/>
      <c r="F763" s="92"/>
      <c r="G763" s="92"/>
      <c r="H763" s="92"/>
      <c r="I763" s="92"/>
      <c r="J763" s="92"/>
      <c r="K763" s="92"/>
      <c r="L763" s="92"/>
    </row>
    <row r="764" spans="1:12" s="85" customFormat="1">
      <c r="A764" s="88"/>
      <c r="B764" s="93"/>
      <c r="C764" s="92"/>
      <c r="D764" s="92"/>
      <c r="E764" s="92"/>
      <c r="F764" s="92"/>
      <c r="G764" s="92"/>
      <c r="H764" s="92"/>
      <c r="I764" s="92"/>
      <c r="J764" s="92"/>
      <c r="K764" s="92"/>
      <c r="L764" s="92"/>
    </row>
    <row r="765" spans="1:12" s="85" customFormat="1">
      <c r="A765" s="88"/>
      <c r="B765" s="82"/>
      <c r="C765" s="92"/>
      <c r="D765" s="92"/>
      <c r="E765" s="92"/>
      <c r="F765" s="92"/>
      <c r="G765" s="92"/>
      <c r="H765" s="92"/>
      <c r="I765" s="92"/>
      <c r="J765" s="92"/>
      <c r="K765" s="92"/>
      <c r="L765" s="92"/>
    </row>
    <row r="766" spans="1:12" s="85" customFormat="1">
      <c r="A766" s="88"/>
      <c r="B766" s="82"/>
      <c r="C766" s="92"/>
      <c r="D766" s="92"/>
      <c r="E766" s="92"/>
      <c r="F766" s="92"/>
      <c r="G766" s="92"/>
      <c r="H766" s="92"/>
      <c r="I766" s="92"/>
      <c r="J766" s="92"/>
      <c r="K766" s="92"/>
      <c r="L766" s="92"/>
    </row>
    <row r="767" spans="1:12" s="85" customFormat="1">
      <c r="A767" s="88"/>
      <c r="B767" s="93"/>
      <c r="C767" s="92"/>
      <c r="D767" s="92"/>
      <c r="E767" s="92"/>
      <c r="F767" s="92"/>
      <c r="G767" s="92"/>
      <c r="H767" s="92"/>
      <c r="I767" s="92"/>
      <c r="J767" s="92"/>
      <c r="K767" s="92"/>
      <c r="L767" s="92"/>
    </row>
    <row r="768" spans="1:12" s="85" customFormat="1">
      <c r="A768" s="88"/>
      <c r="B768" s="93"/>
      <c r="C768" s="92"/>
      <c r="D768" s="92"/>
      <c r="E768" s="92"/>
      <c r="F768" s="92"/>
      <c r="G768" s="92"/>
      <c r="H768" s="92"/>
      <c r="I768" s="92"/>
      <c r="J768" s="92"/>
      <c r="K768" s="92"/>
      <c r="L768" s="92"/>
    </row>
    <row r="769" spans="1:12" s="85" customFormat="1">
      <c r="A769" s="88"/>
      <c r="B769" s="93"/>
      <c r="C769" s="92"/>
      <c r="D769" s="92"/>
      <c r="E769" s="92"/>
      <c r="F769" s="92"/>
      <c r="G769" s="92"/>
      <c r="H769" s="92"/>
      <c r="I769" s="92"/>
      <c r="J769" s="92"/>
      <c r="K769" s="92"/>
      <c r="L769" s="92"/>
    </row>
    <row r="770" spans="1:12" s="85" customFormat="1">
      <c r="A770" s="88"/>
      <c r="B770" s="82"/>
      <c r="C770" s="92"/>
      <c r="D770" s="92"/>
      <c r="E770" s="92"/>
      <c r="F770" s="92"/>
      <c r="G770" s="92"/>
      <c r="H770" s="92"/>
      <c r="I770" s="92"/>
      <c r="J770" s="92"/>
      <c r="K770" s="92"/>
      <c r="L770" s="92"/>
    </row>
    <row r="771" spans="1:12" s="85" customFormat="1">
      <c r="A771" s="88"/>
      <c r="B771" s="82"/>
    </row>
    <row r="772" spans="1:12" s="85" customFormat="1">
      <c r="A772" s="88"/>
      <c r="B772" s="82"/>
    </row>
    <row r="773" spans="1:12" s="85" customFormat="1">
      <c r="A773" s="88"/>
      <c r="B773" s="82"/>
    </row>
    <row r="774" spans="1:12" s="85" customFormat="1">
      <c r="A774" s="88"/>
      <c r="B774" s="82"/>
    </row>
    <row r="775" spans="1:12" s="85" customFormat="1">
      <c r="A775" s="88"/>
      <c r="B775" s="82"/>
    </row>
    <row r="776" spans="1:12" s="85" customFormat="1">
      <c r="A776" s="88"/>
      <c r="B776" s="82"/>
    </row>
    <row r="777" spans="1:12" s="85" customFormat="1">
      <c r="A777" s="88"/>
      <c r="B777" s="82"/>
    </row>
    <row r="778" spans="1:12" s="85" customFormat="1">
      <c r="A778" s="88"/>
      <c r="B778" s="82"/>
    </row>
    <row r="779" spans="1:12" s="85" customFormat="1">
      <c r="A779" s="88"/>
      <c r="B779" s="93"/>
    </row>
    <row r="780" spans="1:12" s="85" customFormat="1">
      <c r="A780" s="88"/>
      <c r="B780" s="93"/>
    </row>
    <row r="781" spans="1:12" s="85" customFormat="1">
      <c r="A781" s="88"/>
      <c r="B781" s="82"/>
    </row>
    <row r="782" spans="1:12" s="85" customFormat="1">
      <c r="A782" s="88"/>
      <c r="B782" s="82"/>
    </row>
    <row r="783" spans="1:12" s="85" customFormat="1">
      <c r="A783" s="88"/>
      <c r="B783" s="93"/>
    </row>
    <row r="784" spans="1:12" s="85" customFormat="1">
      <c r="A784" s="88"/>
      <c r="B784" s="93"/>
    </row>
    <row r="785" spans="1:2" s="85" customFormat="1">
      <c r="A785" s="88"/>
      <c r="B785" s="93"/>
    </row>
    <row r="786" spans="1:2" s="85" customFormat="1">
      <c r="A786" s="88"/>
      <c r="B786" s="82"/>
    </row>
    <row r="787" spans="1:2" s="85" customFormat="1">
      <c r="A787" s="88"/>
      <c r="B787" s="82"/>
    </row>
    <row r="788" spans="1:2" s="85" customFormat="1">
      <c r="A788" s="88"/>
      <c r="B788" s="82"/>
    </row>
    <row r="789" spans="1:2" s="85" customFormat="1">
      <c r="A789" s="88"/>
      <c r="B789" s="82"/>
    </row>
    <row r="790" spans="1:2" s="85" customFormat="1">
      <c r="A790" s="88"/>
      <c r="B790" s="82"/>
    </row>
    <row r="791" spans="1:2" s="85" customFormat="1">
      <c r="A791" s="88"/>
      <c r="B791" s="82"/>
    </row>
    <row r="792" spans="1:2" s="85" customFormat="1">
      <c r="A792" s="88"/>
      <c r="B792" s="82"/>
    </row>
    <row r="793" spans="1:2" s="85" customFormat="1">
      <c r="A793" s="88"/>
      <c r="B793" s="82"/>
    </row>
    <row r="794" spans="1:2" s="85" customFormat="1">
      <c r="A794" s="88"/>
      <c r="B794" s="82"/>
    </row>
    <row r="795" spans="1:2" s="85" customFormat="1">
      <c r="A795" s="88"/>
      <c r="B795" s="93"/>
    </row>
    <row r="796" spans="1:2" s="85" customFormat="1">
      <c r="A796" s="88"/>
      <c r="B796" s="93"/>
    </row>
    <row r="797" spans="1:2" s="85" customFormat="1">
      <c r="A797" s="88"/>
      <c r="B797" s="82"/>
    </row>
    <row r="798" spans="1:2" s="85" customFormat="1">
      <c r="A798" s="88"/>
      <c r="B798" s="82"/>
    </row>
    <row r="799" spans="1:2" s="85" customFormat="1">
      <c r="A799" s="88"/>
      <c r="B799" s="82"/>
    </row>
    <row r="800" spans="1:2" s="85" customFormat="1">
      <c r="A800" s="88"/>
      <c r="B800" s="82"/>
    </row>
    <row r="801" spans="1:2" s="85" customFormat="1">
      <c r="A801" s="88"/>
      <c r="B801" s="82"/>
    </row>
    <row r="802" spans="1:2" s="85" customFormat="1">
      <c r="A802" s="88"/>
      <c r="B802" s="82"/>
    </row>
    <row r="803" spans="1:2" s="85" customFormat="1">
      <c r="A803" s="88"/>
      <c r="B803" s="93"/>
    </row>
    <row r="804" spans="1:2" s="85" customFormat="1">
      <c r="A804" s="88"/>
      <c r="B804" s="93"/>
    </row>
    <row r="805" spans="1:2" s="85" customFormat="1">
      <c r="A805" s="88"/>
      <c r="B805" s="82"/>
    </row>
    <row r="806" spans="1:2" s="85" customFormat="1">
      <c r="A806" s="88"/>
      <c r="B806" s="82"/>
    </row>
    <row r="807" spans="1:2" s="85" customFormat="1">
      <c r="A807" s="88"/>
      <c r="B807" s="82"/>
    </row>
    <row r="808" spans="1:2" s="85" customFormat="1">
      <c r="A808" s="88"/>
      <c r="B808" s="82"/>
    </row>
    <row r="809" spans="1:2" s="85" customFormat="1">
      <c r="A809" s="88"/>
      <c r="B809" s="82"/>
    </row>
    <row r="810" spans="1:2" s="85" customFormat="1">
      <c r="A810" s="88"/>
      <c r="B810" s="82"/>
    </row>
    <row r="811" spans="1:2" s="85" customFormat="1">
      <c r="A811" s="88"/>
      <c r="B811" s="93"/>
    </row>
    <row r="812" spans="1:2" s="85" customFormat="1">
      <c r="A812" s="88"/>
      <c r="B812" s="93"/>
    </row>
    <row r="813" spans="1:2" s="85" customFormat="1">
      <c r="A813" s="88"/>
      <c r="B813" s="93"/>
    </row>
    <row r="814" spans="1:2" s="85" customFormat="1">
      <c r="A814" s="88"/>
      <c r="B814" s="82"/>
    </row>
    <row r="815" spans="1:2" s="85" customFormat="1">
      <c r="A815" s="88"/>
      <c r="B815" s="93"/>
    </row>
    <row r="816" spans="1:2" s="85" customFormat="1">
      <c r="A816" s="88"/>
      <c r="B816" s="93"/>
    </row>
    <row r="817" spans="1:11" s="85" customFormat="1">
      <c r="A817" s="88"/>
      <c r="B817" s="93"/>
    </row>
    <row r="818" spans="1:11" s="85" customFormat="1">
      <c r="A818" s="88"/>
      <c r="B818" s="82"/>
    </row>
    <row r="819" spans="1:11" s="85" customFormat="1">
      <c r="A819" s="88"/>
      <c r="B819" s="82"/>
    </row>
    <row r="820" spans="1:11" s="85" customFormat="1">
      <c r="A820" s="88"/>
      <c r="B820" s="82"/>
    </row>
    <row r="821" spans="1:11" s="85" customFormat="1">
      <c r="A821" s="88"/>
      <c r="B821" s="82"/>
    </row>
    <row r="822" spans="1:11" s="85" customFormat="1">
      <c r="A822" s="88"/>
      <c r="B822" s="82"/>
    </row>
    <row r="823" spans="1:11" s="85" customFormat="1">
      <c r="A823" s="88"/>
      <c r="B823" s="93"/>
    </row>
    <row r="824" spans="1:11" s="85" customFormat="1">
      <c r="A824" s="88"/>
      <c r="B824" s="93"/>
    </row>
    <row r="825" spans="1:11" s="85" customFormat="1">
      <c r="A825" s="88"/>
      <c r="B825" s="93"/>
    </row>
    <row r="826" spans="1:11" s="85" customFormat="1">
      <c r="A826" s="88"/>
      <c r="B826" s="82"/>
    </row>
    <row r="827" spans="1:11" s="85" customFormat="1">
      <c r="A827" s="88"/>
      <c r="B827" s="93"/>
    </row>
    <row r="828" spans="1:11" s="85" customFormat="1">
      <c r="A828" s="88"/>
      <c r="B828" s="93"/>
    </row>
    <row r="829" spans="1:11" s="85" customFormat="1">
      <c r="A829" s="88"/>
      <c r="B829" s="93"/>
      <c r="C829" s="82"/>
      <c r="D829" s="82"/>
      <c r="E829" s="82"/>
      <c r="F829" s="82"/>
      <c r="G829" s="82"/>
      <c r="H829" s="82"/>
      <c r="I829" s="82"/>
      <c r="J829" s="82"/>
      <c r="K829" s="82"/>
    </row>
    <row r="830" spans="1:11" s="85" customFormat="1">
      <c r="A830" s="88"/>
      <c r="B830" s="82"/>
    </row>
    <row r="831" spans="1:11" s="85" customFormat="1">
      <c r="A831" s="88"/>
      <c r="B831" s="93"/>
    </row>
    <row r="832" spans="1:11" s="85" customFormat="1">
      <c r="A832" s="88"/>
      <c r="B832" s="93"/>
    </row>
    <row r="833" spans="1:2" s="85" customFormat="1">
      <c r="A833" s="88"/>
      <c r="B833" s="93"/>
    </row>
    <row r="834" spans="1:2" s="85" customFormat="1">
      <c r="A834" s="88"/>
      <c r="B834" s="82"/>
    </row>
    <row r="835" spans="1:2" s="85" customFormat="1">
      <c r="A835" s="88"/>
      <c r="B835" s="82"/>
    </row>
    <row r="836" spans="1:2" s="85" customFormat="1">
      <c r="A836" s="88"/>
      <c r="B836" s="82"/>
    </row>
    <row r="837" spans="1:2" s="85" customFormat="1">
      <c r="A837" s="88"/>
      <c r="B837" s="82"/>
    </row>
    <row r="838" spans="1:2" s="85" customFormat="1">
      <c r="A838" s="88"/>
      <c r="B838" s="82"/>
    </row>
    <row r="839" spans="1:2" s="85" customFormat="1">
      <c r="A839" s="88"/>
      <c r="B839" s="82"/>
    </row>
    <row r="840" spans="1:2" s="85" customFormat="1">
      <c r="A840" s="88"/>
      <c r="B840" s="82"/>
    </row>
    <row r="841" spans="1:2" s="85" customFormat="1">
      <c r="A841" s="88"/>
      <c r="B841" s="82"/>
    </row>
    <row r="842" spans="1:2" s="85" customFormat="1">
      <c r="A842" s="88"/>
      <c r="B842" s="82"/>
    </row>
    <row r="843" spans="1:2" s="85" customFormat="1">
      <c r="A843" s="88"/>
      <c r="B843" s="93"/>
    </row>
    <row r="844" spans="1:2" s="85" customFormat="1">
      <c r="A844" s="88"/>
      <c r="B844" s="93"/>
    </row>
    <row r="845" spans="1:2" s="85" customFormat="1">
      <c r="A845" s="88"/>
      <c r="B845" s="93"/>
    </row>
    <row r="846" spans="1:2" s="85" customFormat="1">
      <c r="A846" s="88"/>
      <c r="B846" s="82"/>
    </row>
    <row r="847" spans="1:2" s="85" customFormat="1">
      <c r="A847" s="88"/>
      <c r="B847" s="93"/>
    </row>
    <row r="848" spans="1:2" s="85" customFormat="1">
      <c r="A848" s="88"/>
      <c r="B848" s="93"/>
    </row>
    <row r="849" spans="1:2" s="85" customFormat="1">
      <c r="A849" s="88"/>
      <c r="B849" s="93"/>
    </row>
    <row r="850" spans="1:2" s="85" customFormat="1">
      <c r="A850" s="88"/>
      <c r="B850" s="82"/>
    </row>
    <row r="851" spans="1:2" s="85" customFormat="1">
      <c r="A851" s="88"/>
      <c r="B851" s="82"/>
    </row>
    <row r="852" spans="1:2" s="85" customFormat="1">
      <c r="A852" s="88"/>
      <c r="B852" s="82"/>
    </row>
    <row r="853" spans="1:2" s="85" customFormat="1">
      <c r="A853" s="88"/>
      <c r="B853" s="82"/>
    </row>
    <row r="854" spans="1:2" s="85" customFormat="1">
      <c r="A854" s="88"/>
      <c r="B854" s="82"/>
    </row>
    <row r="855" spans="1:2" s="85" customFormat="1">
      <c r="A855" s="88"/>
      <c r="B855" s="82"/>
    </row>
    <row r="856" spans="1:2" s="85" customFormat="1">
      <c r="A856" s="88"/>
      <c r="B856" s="82"/>
    </row>
    <row r="857" spans="1:2" s="85" customFormat="1">
      <c r="A857" s="88"/>
      <c r="B857" s="82"/>
    </row>
    <row r="858" spans="1:2" s="85" customFormat="1">
      <c r="A858" s="88"/>
      <c r="B858" s="82"/>
    </row>
    <row r="859" spans="1:2" s="85" customFormat="1">
      <c r="A859" s="88"/>
      <c r="B859" s="93"/>
    </row>
    <row r="860" spans="1:2" s="85" customFormat="1">
      <c r="A860" s="88"/>
      <c r="B860" s="93"/>
    </row>
    <row r="861" spans="1:2" s="85" customFormat="1">
      <c r="A861" s="88"/>
      <c r="B861" s="93"/>
    </row>
    <row r="862" spans="1:2" s="85" customFormat="1">
      <c r="A862" s="88"/>
      <c r="B862" s="82"/>
    </row>
    <row r="863" spans="1:2" s="85" customFormat="1">
      <c r="A863" s="88"/>
      <c r="B863" s="82"/>
    </row>
    <row r="864" spans="1:2" s="85" customFormat="1">
      <c r="A864" s="88"/>
      <c r="B864" s="82"/>
    </row>
    <row r="865" spans="1:2" s="85" customFormat="1">
      <c r="A865" s="88"/>
      <c r="B865" s="82"/>
    </row>
    <row r="866" spans="1:2" s="85" customFormat="1">
      <c r="A866" s="88"/>
      <c r="B866" s="82"/>
    </row>
    <row r="867" spans="1:2" s="85" customFormat="1">
      <c r="A867" s="88"/>
      <c r="B867" s="93"/>
    </row>
    <row r="868" spans="1:2" s="85" customFormat="1">
      <c r="A868" s="88"/>
      <c r="B868" s="93"/>
    </row>
    <row r="869" spans="1:2" s="85" customFormat="1">
      <c r="A869" s="88"/>
      <c r="B869" s="93"/>
    </row>
    <row r="870" spans="1:2" s="85" customFormat="1">
      <c r="A870" s="88"/>
      <c r="B870" s="82"/>
    </row>
    <row r="871" spans="1:2" s="85" customFormat="1">
      <c r="A871" s="88"/>
      <c r="B871" s="93"/>
    </row>
    <row r="872" spans="1:2" s="85" customFormat="1">
      <c r="A872" s="88"/>
      <c r="B872" s="93"/>
    </row>
    <row r="873" spans="1:2" s="85" customFormat="1">
      <c r="A873" s="88"/>
      <c r="B873" s="93"/>
    </row>
    <row r="874" spans="1:2" s="85" customFormat="1">
      <c r="A874" s="88"/>
      <c r="B874" s="82"/>
    </row>
    <row r="875" spans="1:2" s="85" customFormat="1">
      <c r="A875" s="88"/>
      <c r="B875" s="93"/>
    </row>
    <row r="876" spans="1:2" s="85" customFormat="1">
      <c r="A876" s="88"/>
      <c r="B876" s="93"/>
    </row>
    <row r="877" spans="1:2" s="85" customFormat="1">
      <c r="A877" s="88"/>
      <c r="B877" s="93"/>
    </row>
    <row r="878" spans="1:2" s="85" customFormat="1">
      <c r="A878" s="88"/>
      <c r="B878" s="82"/>
    </row>
    <row r="879" spans="1:2" s="85" customFormat="1">
      <c r="A879" s="88"/>
      <c r="B879" s="93"/>
    </row>
    <row r="880" spans="1:2" s="85" customFormat="1">
      <c r="A880" s="88"/>
      <c r="B880" s="93"/>
    </row>
    <row r="881" spans="1:2" s="85" customFormat="1">
      <c r="A881" s="88"/>
      <c r="B881" s="93"/>
    </row>
    <row r="882" spans="1:2" s="85" customFormat="1">
      <c r="A882" s="88"/>
      <c r="B882" s="82"/>
    </row>
    <row r="883" spans="1:2" s="85" customFormat="1">
      <c r="A883" s="88"/>
      <c r="B883" s="82"/>
    </row>
    <row r="884" spans="1:2" s="85" customFormat="1">
      <c r="A884" s="88"/>
      <c r="B884" s="82"/>
    </row>
    <row r="885" spans="1:2" s="85" customFormat="1">
      <c r="A885" s="88"/>
      <c r="B885" s="82"/>
    </row>
    <row r="886" spans="1:2" s="85" customFormat="1">
      <c r="A886" s="88"/>
      <c r="B886" s="82"/>
    </row>
    <row r="887" spans="1:2" s="85" customFormat="1">
      <c r="A887" s="88"/>
      <c r="B887" s="82"/>
    </row>
    <row r="888" spans="1:2" s="85" customFormat="1">
      <c r="A888" s="88"/>
      <c r="B888" s="82"/>
    </row>
    <row r="889" spans="1:2" s="85" customFormat="1">
      <c r="A889" s="88"/>
      <c r="B889" s="82"/>
    </row>
    <row r="890" spans="1:2" s="85" customFormat="1">
      <c r="A890" s="88"/>
      <c r="B890" s="82"/>
    </row>
    <row r="891" spans="1:2" s="85" customFormat="1">
      <c r="A891" s="88"/>
      <c r="B891" s="82"/>
    </row>
    <row r="892" spans="1:2" s="85" customFormat="1">
      <c r="A892" s="88"/>
      <c r="B892" s="82"/>
    </row>
    <row r="893" spans="1:2" s="85" customFormat="1">
      <c r="A893" s="88"/>
      <c r="B893" s="82"/>
    </row>
    <row r="894" spans="1:2" s="85" customFormat="1">
      <c r="A894" s="88"/>
      <c r="B894" s="82"/>
    </row>
    <row r="895" spans="1:2" s="85" customFormat="1">
      <c r="A895" s="88"/>
      <c r="B895" s="93"/>
    </row>
    <row r="896" spans="1:2" s="85" customFormat="1">
      <c r="A896" s="88"/>
      <c r="B896" s="93"/>
    </row>
    <row r="897" spans="1:2" s="85" customFormat="1">
      <c r="A897" s="88"/>
      <c r="B897" s="93"/>
    </row>
    <row r="898" spans="1:2" s="85" customFormat="1">
      <c r="A898" s="88"/>
      <c r="B898" s="82"/>
    </row>
    <row r="899" spans="1:2" s="85" customFormat="1">
      <c r="A899" s="88"/>
      <c r="B899" s="82"/>
    </row>
    <row r="900" spans="1:2" s="85" customFormat="1">
      <c r="A900" s="88"/>
      <c r="B900" s="82"/>
    </row>
    <row r="901" spans="1:2" s="85" customFormat="1">
      <c r="A901" s="88"/>
      <c r="B901" s="82"/>
    </row>
    <row r="902" spans="1:2" s="85" customFormat="1">
      <c r="A902" s="88"/>
      <c r="B902" s="82"/>
    </row>
    <row r="903" spans="1:2" s="85" customFormat="1">
      <c r="A903" s="88"/>
      <c r="B903" s="93"/>
    </row>
    <row r="904" spans="1:2" s="85" customFormat="1">
      <c r="A904" s="88"/>
      <c r="B904" s="93"/>
    </row>
    <row r="905" spans="1:2" s="85" customFormat="1">
      <c r="A905" s="88"/>
      <c r="B905" s="93"/>
    </row>
    <row r="906" spans="1:2" s="85" customFormat="1">
      <c r="A906" s="88"/>
      <c r="B906" s="82"/>
    </row>
    <row r="907" spans="1:2" s="85" customFormat="1">
      <c r="A907" s="88"/>
      <c r="B907" s="93"/>
    </row>
    <row r="908" spans="1:2" s="85" customFormat="1">
      <c r="A908" s="88"/>
      <c r="B908" s="93"/>
    </row>
    <row r="909" spans="1:2" s="85" customFormat="1">
      <c r="A909" s="88"/>
      <c r="B909" s="93"/>
    </row>
    <row r="910" spans="1:2" s="85" customFormat="1">
      <c r="A910" s="88"/>
      <c r="B910" s="82"/>
    </row>
    <row r="911" spans="1:2" s="85" customFormat="1">
      <c r="A911" s="88"/>
      <c r="B911" s="82"/>
    </row>
    <row r="912" spans="1:2" s="85" customFormat="1">
      <c r="A912" s="88"/>
      <c r="B912" s="82"/>
    </row>
    <row r="913" spans="1:2" s="85" customFormat="1">
      <c r="A913" s="88"/>
      <c r="B913" s="82"/>
    </row>
    <row r="914" spans="1:2" s="85" customFormat="1">
      <c r="A914" s="88"/>
      <c r="B914" s="82"/>
    </row>
    <row r="915" spans="1:2" s="85" customFormat="1">
      <c r="A915" s="88"/>
      <c r="B915" s="82"/>
    </row>
    <row r="916" spans="1:2" s="85" customFormat="1">
      <c r="A916" s="88"/>
      <c r="B916" s="82"/>
    </row>
    <row r="917" spans="1:2" s="85" customFormat="1">
      <c r="A917" s="88"/>
      <c r="B917" s="82"/>
    </row>
    <row r="918" spans="1:2" s="85" customFormat="1">
      <c r="A918" s="88"/>
      <c r="B918" s="82"/>
    </row>
    <row r="919" spans="1:2" s="85" customFormat="1">
      <c r="A919" s="88"/>
      <c r="B919" s="82"/>
    </row>
    <row r="920" spans="1:2" s="85" customFormat="1">
      <c r="A920" s="88"/>
      <c r="B920" s="82"/>
    </row>
    <row r="921" spans="1:2" s="85" customFormat="1">
      <c r="A921" s="88"/>
      <c r="B921" s="82"/>
    </row>
    <row r="922" spans="1:2" s="85" customFormat="1">
      <c r="A922" s="88"/>
      <c r="B922" s="82"/>
    </row>
    <row r="923" spans="1:2" s="85" customFormat="1">
      <c r="A923" s="88"/>
      <c r="B923" s="93"/>
    </row>
    <row r="924" spans="1:2" s="85" customFormat="1">
      <c r="A924" s="88"/>
      <c r="B924" s="93"/>
    </row>
    <row r="925" spans="1:2" s="85" customFormat="1">
      <c r="A925" s="88"/>
      <c r="B925" s="93"/>
    </row>
    <row r="926" spans="1:2" s="85" customFormat="1">
      <c r="A926" s="88"/>
      <c r="B926" s="82"/>
    </row>
    <row r="927" spans="1:2" s="85" customFormat="1">
      <c r="A927" s="88"/>
      <c r="B927" s="82"/>
    </row>
    <row r="928" spans="1:2" s="85" customFormat="1">
      <c r="A928" s="88"/>
      <c r="B928" s="82"/>
    </row>
    <row r="929" spans="1:2" s="85" customFormat="1">
      <c r="A929" s="88"/>
      <c r="B929" s="82"/>
    </row>
    <row r="930" spans="1:2" s="85" customFormat="1">
      <c r="A930" s="88"/>
      <c r="B930" s="82"/>
    </row>
    <row r="931" spans="1:2" s="85" customFormat="1">
      <c r="A931" s="88"/>
      <c r="B931" s="82"/>
    </row>
    <row r="932" spans="1:2" s="85" customFormat="1">
      <c r="A932" s="88"/>
      <c r="B932" s="82"/>
    </row>
    <row r="933" spans="1:2" s="85" customFormat="1">
      <c r="A933" s="88"/>
      <c r="B933" s="82"/>
    </row>
    <row r="934" spans="1:2" s="85" customFormat="1">
      <c r="A934" s="88"/>
      <c r="B934" s="82"/>
    </row>
    <row r="935" spans="1:2" s="85" customFormat="1">
      <c r="A935" s="88"/>
      <c r="B935" s="93"/>
    </row>
    <row r="936" spans="1:2" s="85" customFormat="1">
      <c r="A936" s="88"/>
      <c r="B936" s="93"/>
    </row>
    <row r="937" spans="1:2" s="85" customFormat="1">
      <c r="A937" s="88"/>
      <c r="B937" s="82"/>
    </row>
    <row r="938" spans="1:2" s="85" customFormat="1">
      <c r="A938" s="88"/>
      <c r="B938" s="82"/>
    </row>
    <row r="939" spans="1:2" s="85" customFormat="1">
      <c r="A939" s="88"/>
      <c r="B939" s="82"/>
    </row>
    <row r="940" spans="1:2" s="85" customFormat="1">
      <c r="A940" s="88"/>
      <c r="B940" s="82"/>
    </row>
    <row r="941" spans="1:2" s="85" customFormat="1">
      <c r="A941" s="88"/>
      <c r="B941" s="82"/>
    </row>
    <row r="942" spans="1:2" s="85" customFormat="1">
      <c r="A942" s="88"/>
      <c r="B942" s="82"/>
    </row>
    <row r="943" spans="1:2" s="85" customFormat="1">
      <c r="A943" s="88"/>
      <c r="B943" s="93"/>
    </row>
    <row r="944" spans="1:2" s="85" customFormat="1">
      <c r="A944" s="88"/>
      <c r="B944" s="93"/>
    </row>
    <row r="945" spans="1:12" s="85" customFormat="1">
      <c r="A945" s="88"/>
      <c r="B945" s="93"/>
    </row>
    <row r="946" spans="1:12" s="85" customFormat="1">
      <c r="A946" s="88"/>
      <c r="B946" s="82"/>
    </row>
    <row r="947" spans="1:12" s="85" customFormat="1">
      <c r="A947" s="88"/>
      <c r="B947" s="93"/>
    </row>
    <row r="948" spans="1:12" s="85" customFormat="1">
      <c r="A948" s="88"/>
      <c r="B948" s="93"/>
    </row>
    <row r="949" spans="1:12" s="85" customFormat="1">
      <c r="A949" s="88"/>
      <c r="B949" s="82"/>
      <c r="C949" s="90"/>
      <c r="D949" s="90"/>
      <c r="E949" s="90"/>
      <c r="F949" s="90"/>
      <c r="G949" s="90"/>
      <c r="H949" s="90"/>
      <c r="I949" s="90"/>
      <c r="J949" s="90"/>
      <c r="K949" s="90"/>
      <c r="L949" s="90"/>
    </row>
    <row r="950" spans="1:12" s="85" customFormat="1">
      <c r="A950" s="88"/>
      <c r="B950" s="82"/>
      <c r="C950" s="90"/>
      <c r="D950" s="90"/>
      <c r="E950" s="90"/>
      <c r="F950" s="90"/>
      <c r="G950" s="90"/>
      <c r="H950" s="90"/>
      <c r="I950" s="90"/>
      <c r="J950" s="90"/>
      <c r="K950" s="90"/>
      <c r="L950" s="90"/>
    </row>
    <row r="951" spans="1:12" s="85" customFormat="1">
      <c r="A951" s="88"/>
      <c r="B951" s="82"/>
      <c r="C951" s="90"/>
      <c r="D951" s="90"/>
      <c r="E951" s="90"/>
      <c r="F951" s="90"/>
      <c r="G951" s="90"/>
      <c r="H951" s="90"/>
      <c r="I951" s="90"/>
      <c r="J951" s="90"/>
      <c r="K951" s="90"/>
      <c r="L951" s="90"/>
    </row>
    <row r="952" spans="1:12" s="85" customFormat="1">
      <c r="A952" s="88"/>
      <c r="B952" s="82"/>
      <c r="C952" s="90"/>
      <c r="D952" s="90"/>
      <c r="E952" s="90"/>
      <c r="F952" s="90"/>
      <c r="G952" s="90"/>
      <c r="H952" s="90"/>
      <c r="I952" s="90"/>
      <c r="J952" s="90"/>
      <c r="K952" s="90"/>
      <c r="L952" s="90"/>
    </row>
    <row r="953" spans="1:12" s="85" customFormat="1">
      <c r="A953" s="88"/>
      <c r="B953" s="82"/>
      <c r="C953" s="90"/>
      <c r="D953" s="90"/>
      <c r="E953" s="90"/>
      <c r="F953" s="90"/>
      <c r="G953" s="90"/>
      <c r="H953" s="90"/>
      <c r="I953" s="90"/>
      <c r="J953" s="90"/>
      <c r="K953" s="90"/>
      <c r="L953" s="90"/>
    </row>
    <row r="954" spans="1:12" s="85" customFormat="1">
      <c r="A954" s="88"/>
      <c r="B954" s="82"/>
      <c r="C954" s="90"/>
      <c r="D954" s="90"/>
      <c r="E954" s="90"/>
      <c r="F954" s="90"/>
      <c r="G954" s="90"/>
      <c r="H954" s="90"/>
      <c r="I954" s="90"/>
      <c r="J954" s="90"/>
      <c r="K954" s="90"/>
      <c r="L954" s="90"/>
    </row>
    <row r="955" spans="1:12" s="85" customFormat="1">
      <c r="A955" s="88"/>
      <c r="B955" s="93"/>
      <c r="C955" s="90"/>
      <c r="D955" s="90"/>
      <c r="E955" s="90"/>
      <c r="F955" s="90"/>
      <c r="G955" s="90"/>
      <c r="H955" s="90"/>
      <c r="I955" s="90"/>
      <c r="J955" s="90"/>
      <c r="K955" s="90"/>
      <c r="L955" s="90"/>
    </row>
    <row r="956" spans="1:12" s="85" customFormat="1">
      <c r="A956" s="88"/>
      <c r="B956" s="93"/>
      <c r="C956" s="90"/>
      <c r="D956" s="90"/>
      <c r="E956" s="90"/>
      <c r="F956" s="90"/>
      <c r="G956" s="90"/>
      <c r="H956" s="90"/>
      <c r="I956" s="90"/>
      <c r="J956" s="90"/>
      <c r="K956" s="90"/>
      <c r="L956" s="90"/>
    </row>
    <row r="957" spans="1:12" s="85" customFormat="1">
      <c r="A957" s="88"/>
      <c r="B957" s="93"/>
      <c r="C957" s="90"/>
      <c r="D957" s="90"/>
      <c r="E957" s="90"/>
      <c r="F957" s="90"/>
      <c r="G957" s="90"/>
      <c r="H957" s="90"/>
      <c r="I957" s="90"/>
      <c r="J957" s="90"/>
      <c r="K957" s="90"/>
      <c r="L957" s="90"/>
    </row>
    <row r="958" spans="1:12" s="85" customFormat="1">
      <c r="A958" s="88"/>
      <c r="B958" s="82"/>
      <c r="C958" s="90"/>
      <c r="D958" s="90"/>
      <c r="E958" s="90"/>
      <c r="F958" s="90"/>
      <c r="G958" s="90"/>
      <c r="H958" s="90"/>
      <c r="I958" s="90"/>
      <c r="J958" s="90"/>
      <c r="K958" s="90"/>
      <c r="L958" s="90"/>
    </row>
    <row r="959" spans="1:12" s="85" customFormat="1">
      <c r="A959" s="88"/>
      <c r="B959" s="82"/>
      <c r="C959" s="90"/>
      <c r="D959" s="90"/>
      <c r="E959" s="90"/>
      <c r="F959" s="90"/>
      <c r="G959" s="90"/>
      <c r="H959" s="90"/>
      <c r="I959" s="90"/>
      <c r="J959" s="90"/>
      <c r="K959" s="90"/>
      <c r="L959" s="90"/>
    </row>
    <row r="960" spans="1:12" s="85" customFormat="1">
      <c r="A960" s="88"/>
      <c r="B960" s="82"/>
      <c r="C960" s="90"/>
      <c r="D960" s="90"/>
      <c r="E960" s="90"/>
      <c r="F960" s="90"/>
      <c r="G960" s="90"/>
      <c r="H960" s="90"/>
      <c r="I960" s="90"/>
      <c r="J960" s="90"/>
      <c r="K960" s="90"/>
      <c r="L960" s="90"/>
    </row>
    <row r="961" spans="1:12" s="85" customFormat="1">
      <c r="A961" s="88"/>
      <c r="B961" s="82"/>
      <c r="C961" s="90"/>
      <c r="D961" s="90"/>
      <c r="E961" s="90"/>
      <c r="F961" s="90"/>
      <c r="G961" s="90"/>
      <c r="H961" s="90"/>
      <c r="I961" s="90"/>
      <c r="J961" s="90"/>
      <c r="K961" s="90"/>
      <c r="L961" s="90"/>
    </row>
    <row r="962" spans="1:12" s="85" customFormat="1">
      <c r="A962" s="88"/>
      <c r="B962" s="82"/>
      <c r="C962" s="90"/>
      <c r="D962" s="90"/>
      <c r="E962" s="90"/>
      <c r="F962" s="90"/>
      <c r="G962" s="90"/>
      <c r="H962" s="90"/>
      <c r="I962" s="90"/>
      <c r="J962" s="90"/>
      <c r="K962" s="90"/>
      <c r="L962" s="90"/>
    </row>
    <row r="963" spans="1:12" s="85" customFormat="1">
      <c r="A963" s="88"/>
      <c r="B963" s="93"/>
      <c r="C963" s="90"/>
      <c r="D963" s="90"/>
      <c r="E963" s="90"/>
      <c r="F963" s="90"/>
      <c r="G963" s="90"/>
      <c r="H963" s="90"/>
      <c r="I963" s="90"/>
      <c r="J963" s="90"/>
      <c r="K963" s="90"/>
      <c r="L963" s="90"/>
    </row>
    <row r="964" spans="1:12" s="85" customFormat="1">
      <c r="A964" s="88"/>
      <c r="B964" s="93"/>
      <c r="C964" s="90"/>
      <c r="D964" s="90"/>
      <c r="E964" s="90"/>
      <c r="F964" s="90"/>
      <c r="G964" s="90"/>
      <c r="H964" s="90"/>
      <c r="I964" s="90"/>
      <c r="J964" s="90"/>
      <c r="K964" s="90"/>
      <c r="L964" s="90"/>
    </row>
    <row r="965" spans="1:12" s="85" customFormat="1">
      <c r="A965" s="88"/>
      <c r="B965" s="93"/>
      <c r="C965" s="90"/>
      <c r="D965" s="90"/>
      <c r="E965" s="90"/>
      <c r="F965" s="90"/>
      <c r="G965" s="90"/>
      <c r="H965" s="90"/>
      <c r="I965" s="90"/>
      <c r="J965" s="90"/>
      <c r="K965" s="90"/>
      <c r="L965" s="90"/>
    </row>
    <row r="966" spans="1:12" s="85" customFormat="1">
      <c r="A966" s="88"/>
      <c r="B966" s="82"/>
      <c r="C966" s="90"/>
      <c r="D966" s="90"/>
      <c r="E966" s="90"/>
      <c r="F966" s="90"/>
      <c r="G966" s="90"/>
      <c r="H966" s="90"/>
      <c r="I966" s="90"/>
      <c r="J966" s="90"/>
      <c r="K966" s="90"/>
      <c r="L966" s="90"/>
    </row>
    <row r="967" spans="1:12" s="85" customFormat="1">
      <c r="A967" s="88"/>
      <c r="B967" s="93"/>
      <c r="C967" s="90"/>
      <c r="D967" s="90"/>
      <c r="E967" s="90"/>
      <c r="F967" s="90"/>
      <c r="G967" s="90"/>
      <c r="H967" s="90"/>
      <c r="I967" s="90"/>
      <c r="J967" s="90"/>
      <c r="K967" s="90"/>
      <c r="L967" s="90"/>
    </row>
    <row r="968" spans="1:12" s="85" customFormat="1">
      <c r="A968" s="88"/>
      <c r="B968" s="93"/>
      <c r="C968" s="90"/>
      <c r="D968" s="90"/>
      <c r="E968" s="90"/>
      <c r="F968" s="90"/>
      <c r="G968" s="90"/>
      <c r="H968" s="90"/>
      <c r="I968" s="90"/>
      <c r="J968" s="90"/>
      <c r="K968" s="90"/>
      <c r="L968" s="90"/>
    </row>
    <row r="969" spans="1:12" s="85" customFormat="1">
      <c r="A969" s="88"/>
      <c r="B969" s="82"/>
      <c r="C969" s="90"/>
      <c r="D969" s="90"/>
      <c r="E969" s="90"/>
      <c r="F969" s="90"/>
      <c r="G969" s="90"/>
      <c r="H969" s="90"/>
      <c r="I969" s="90"/>
      <c r="J969" s="90"/>
      <c r="K969" s="90"/>
      <c r="L969" s="90"/>
    </row>
    <row r="970" spans="1:12" s="85" customFormat="1">
      <c r="A970" s="88"/>
      <c r="B970" s="82"/>
      <c r="C970" s="90"/>
      <c r="D970" s="90"/>
      <c r="E970" s="90"/>
      <c r="F970" s="90"/>
      <c r="G970" s="90"/>
      <c r="H970" s="90"/>
      <c r="I970" s="90"/>
      <c r="J970" s="90"/>
      <c r="K970" s="90"/>
      <c r="L970" s="90"/>
    </row>
    <row r="971" spans="1:12" s="85" customFormat="1">
      <c r="A971" s="88"/>
      <c r="B971" s="82"/>
      <c r="C971" s="90"/>
      <c r="D971" s="90"/>
      <c r="E971" s="90"/>
      <c r="F971" s="90"/>
      <c r="G971" s="90"/>
      <c r="H971" s="90"/>
      <c r="I971" s="90"/>
      <c r="J971" s="90"/>
      <c r="K971" s="90"/>
      <c r="L971" s="90"/>
    </row>
    <row r="972" spans="1:12" s="85" customFormat="1">
      <c r="A972" s="88"/>
      <c r="B972" s="82"/>
      <c r="C972" s="90"/>
      <c r="D972" s="90"/>
      <c r="E972" s="90"/>
      <c r="F972" s="90"/>
      <c r="G972" s="90"/>
      <c r="H972" s="90"/>
      <c r="I972" s="90"/>
      <c r="J972" s="90"/>
      <c r="K972" s="90"/>
      <c r="L972" s="90"/>
    </row>
    <row r="973" spans="1:12" s="85" customFormat="1">
      <c r="A973" s="88"/>
      <c r="B973" s="82"/>
      <c r="C973" s="90"/>
      <c r="D973" s="90"/>
      <c r="E973" s="90"/>
      <c r="F973" s="90"/>
      <c r="G973" s="90"/>
      <c r="H973" s="90"/>
      <c r="I973" s="90"/>
      <c r="J973" s="90"/>
      <c r="K973" s="90"/>
      <c r="L973" s="90"/>
    </row>
    <row r="974" spans="1:12" s="85" customFormat="1">
      <c r="A974" s="88"/>
      <c r="B974" s="82"/>
      <c r="C974" s="90"/>
      <c r="D974" s="90"/>
      <c r="E974" s="90"/>
      <c r="F974" s="90"/>
      <c r="G974" s="90"/>
      <c r="H974" s="90"/>
      <c r="I974" s="90"/>
      <c r="J974" s="90"/>
      <c r="K974" s="90"/>
      <c r="L974" s="90"/>
    </row>
    <row r="975" spans="1:12" s="85" customFormat="1">
      <c r="A975" s="88"/>
      <c r="B975" s="93"/>
      <c r="C975" s="90"/>
      <c r="D975" s="90"/>
      <c r="E975" s="90"/>
      <c r="F975" s="90"/>
      <c r="G975" s="90"/>
      <c r="H975" s="90"/>
      <c r="I975" s="90"/>
      <c r="J975" s="90"/>
      <c r="K975" s="90"/>
      <c r="L975" s="90"/>
    </row>
    <row r="976" spans="1:12" s="85" customFormat="1">
      <c r="A976" s="88"/>
      <c r="B976" s="93"/>
      <c r="C976" s="90"/>
      <c r="D976" s="90"/>
      <c r="E976" s="90"/>
      <c r="F976" s="90"/>
      <c r="G976" s="90"/>
      <c r="H976" s="90"/>
      <c r="I976" s="90"/>
      <c r="J976" s="90"/>
      <c r="K976" s="90"/>
      <c r="L976" s="90"/>
    </row>
    <row r="977" spans="1:12" s="85" customFormat="1">
      <c r="A977" s="88"/>
      <c r="B977" s="93"/>
      <c r="C977" s="90"/>
      <c r="D977" s="90"/>
      <c r="E977" s="90"/>
      <c r="F977" s="90"/>
      <c r="G977" s="90"/>
      <c r="H977" s="90"/>
      <c r="I977" s="90"/>
      <c r="J977" s="90"/>
      <c r="K977" s="90"/>
      <c r="L977" s="90"/>
    </row>
    <row r="978" spans="1:12" s="85" customFormat="1">
      <c r="A978" s="88"/>
      <c r="B978" s="82"/>
      <c r="C978" s="90"/>
      <c r="D978" s="90"/>
      <c r="E978" s="90"/>
      <c r="F978" s="90"/>
      <c r="G978" s="90"/>
      <c r="H978" s="90"/>
      <c r="I978" s="90"/>
      <c r="J978" s="90"/>
      <c r="K978" s="90"/>
      <c r="L978" s="90"/>
    </row>
    <row r="979" spans="1:12" s="85" customFormat="1">
      <c r="A979" s="88"/>
      <c r="B979" s="82"/>
      <c r="C979" s="90"/>
      <c r="D979" s="90"/>
      <c r="E979" s="90"/>
      <c r="F979" s="90"/>
      <c r="G979" s="90"/>
      <c r="H979" s="90"/>
      <c r="I979" s="90"/>
      <c r="J979" s="90"/>
      <c r="K979" s="90"/>
      <c r="L979" s="90"/>
    </row>
    <row r="980" spans="1:12" s="85" customFormat="1">
      <c r="A980" s="88"/>
      <c r="B980" s="82"/>
      <c r="C980" s="90"/>
      <c r="D980" s="90"/>
      <c r="E980" s="90"/>
      <c r="F980" s="90"/>
      <c r="G980" s="90"/>
      <c r="H980" s="90"/>
      <c r="I980" s="90"/>
      <c r="J980" s="90"/>
      <c r="K980" s="90"/>
      <c r="L980" s="90"/>
    </row>
    <row r="981" spans="1:12" s="85" customFormat="1">
      <c r="A981" s="88"/>
      <c r="B981" s="82"/>
      <c r="C981" s="90"/>
      <c r="D981" s="90"/>
      <c r="E981" s="90"/>
      <c r="F981" s="90"/>
      <c r="G981" s="90"/>
      <c r="H981" s="90"/>
      <c r="I981" s="90"/>
      <c r="J981" s="90"/>
      <c r="K981" s="90"/>
      <c r="L981" s="90"/>
    </row>
    <row r="982" spans="1:12" s="85" customFormat="1">
      <c r="A982" s="88"/>
      <c r="B982" s="82"/>
      <c r="C982" s="90"/>
      <c r="D982" s="90"/>
      <c r="E982" s="90"/>
      <c r="F982" s="90"/>
      <c r="G982" s="90"/>
      <c r="H982" s="90"/>
      <c r="I982" s="90"/>
      <c r="J982" s="90"/>
      <c r="K982" s="90"/>
      <c r="L982" s="90"/>
    </row>
    <row r="983" spans="1:12" s="85" customFormat="1">
      <c r="A983" s="88"/>
      <c r="B983" s="82"/>
      <c r="C983" s="90"/>
      <c r="D983" s="90"/>
      <c r="E983" s="90"/>
      <c r="F983" s="90"/>
      <c r="G983" s="90"/>
      <c r="H983" s="90"/>
      <c r="I983" s="90"/>
      <c r="J983" s="90"/>
      <c r="K983" s="90"/>
      <c r="L983" s="90"/>
    </row>
    <row r="984" spans="1:12" s="85" customFormat="1">
      <c r="A984" s="88"/>
      <c r="B984" s="82"/>
      <c r="C984" s="90"/>
      <c r="D984" s="90"/>
      <c r="E984" s="90"/>
      <c r="F984" s="90"/>
      <c r="G984" s="90"/>
      <c r="H984" s="90"/>
      <c r="I984" s="90"/>
      <c r="J984" s="90"/>
      <c r="K984" s="90"/>
      <c r="L984" s="90"/>
    </row>
    <row r="985" spans="1:12" s="85" customFormat="1">
      <c r="A985" s="88"/>
      <c r="B985" s="82"/>
      <c r="C985" s="90"/>
      <c r="D985" s="90"/>
      <c r="E985" s="90"/>
      <c r="F985" s="90"/>
      <c r="G985" s="90"/>
      <c r="H985" s="90"/>
      <c r="I985" s="90"/>
      <c r="J985" s="90"/>
      <c r="K985" s="90"/>
      <c r="L985" s="90"/>
    </row>
    <row r="986" spans="1:12" s="85" customFormat="1">
      <c r="A986" s="88"/>
      <c r="B986" s="82"/>
      <c r="C986" s="90"/>
      <c r="D986" s="90"/>
      <c r="E986" s="90"/>
      <c r="F986" s="90"/>
      <c r="G986" s="90"/>
      <c r="H986" s="90"/>
      <c r="I986" s="90"/>
      <c r="J986" s="90"/>
      <c r="K986" s="90"/>
      <c r="L986" s="90"/>
    </row>
    <row r="987" spans="1:12" s="85" customFormat="1">
      <c r="A987" s="88"/>
      <c r="B987" s="82"/>
      <c r="C987" s="90"/>
      <c r="D987" s="90"/>
      <c r="E987" s="90"/>
      <c r="F987" s="90"/>
      <c r="G987" s="90"/>
      <c r="H987" s="90"/>
      <c r="I987" s="90"/>
      <c r="J987" s="90"/>
      <c r="K987" s="90"/>
      <c r="L987" s="90"/>
    </row>
    <row r="988" spans="1:12" s="85" customFormat="1">
      <c r="A988" s="88"/>
      <c r="B988" s="82"/>
      <c r="C988" s="90"/>
      <c r="D988" s="90"/>
      <c r="E988" s="90"/>
      <c r="F988" s="90"/>
      <c r="G988" s="90"/>
      <c r="H988" s="90"/>
      <c r="I988" s="90"/>
      <c r="J988" s="90"/>
      <c r="K988" s="90"/>
      <c r="L988" s="90"/>
    </row>
    <row r="989" spans="1:12" s="85" customFormat="1">
      <c r="A989" s="88"/>
      <c r="B989" s="82"/>
      <c r="C989" s="90"/>
      <c r="D989" s="90"/>
      <c r="E989" s="90"/>
      <c r="F989" s="90"/>
      <c r="G989" s="90"/>
      <c r="H989" s="90"/>
      <c r="I989" s="90"/>
      <c r="J989" s="90"/>
      <c r="K989" s="90"/>
      <c r="L989" s="90"/>
    </row>
    <row r="990" spans="1:12" s="85" customFormat="1">
      <c r="A990" s="88"/>
      <c r="B990" s="82"/>
      <c r="C990" s="90"/>
      <c r="D990" s="90"/>
      <c r="E990" s="90"/>
      <c r="F990" s="90"/>
      <c r="G990" s="90"/>
      <c r="H990" s="90"/>
      <c r="I990" s="90"/>
      <c r="J990" s="90"/>
      <c r="K990" s="90"/>
      <c r="L990" s="90"/>
    </row>
    <row r="991" spans="1:12" s="85" customFormat="1">
      <c r="A991" s="88"/>
      <c r="B991" s="93"/>
      <c r="C991" s="90"/>
      <c r="D991" s="90"/>
      <c r="E991" s="90"/>
      <c r="F991" s="90"/>
      <c r="G991" s="90"/>
      <c r="H991" s="90"/>
      <c r="I991" s="90"/>
      <c r="J991" s="90"/>
      <c r="K991" s="90"/>
      <c r="L991" s="90"/>
    </row>
    <row r="992" spans="1:12" s="85" customFormat="1">
      <c r="A992" s="88"/>
      <c r="B992" s="93"/>
      <c r="C992" s="90"/>
      <c r="D992" s="90"/>
      <c r="E992" s="90"/>
      <c r="F992" s="90"/>
      <c r="G992" s="90"/>
      <c r="H992" s="90"/>
      <c r="I992" s="90"/>
      <c r="J992" s="90"/>
      <c r="K992" s="90"/>
      <c r="L992" s="90"/>
    </row>
    <row r="993" spans="1:12" s="85" customFormat="1">
      <c r="A993" s="88"/>
      <c r="B993" s="82"/>
      <c r="C993" s="90"/>
      <c r="D993" s="90"/>
      <c r="E993" s="90"/>
      <c r="F993" s="90"/>
      <c r="G993" s="90"/>
      <c r="H993" s="90"/>
      <c r="I993" s="90"/>
      <c r="J993" s="90"/>
      <c r="K993" s="90"/>
      <c r="L993" s="90"/>
    </row>
    <row r="994" spans="1:12" s="85" customFormat="1">
      <c r="A994" s="88"/>
      <c r="B994" s="82"/>
      <c r="C994" s="90"/>
      <c r="D994" s="90"/>
      <c r="E994" s="90"/>
      <c r="F994" s="90"/>
      <c r="G994" s="90"/>
      <c r="H994" s="90"/>
      <c r="I994" s="90"/>
      <c r="J994" s="90"/>
      <c r="K994" s="90"/>
      <c r="L994" s="90"/>
    </row>
    <row r="995" spans="1:12" s="85" customFormat="1">
      <c r="A995" s="88"/>
      <c r="B995" s="93"/>
      <c r="C995" s="90"/>
      <c r="D995" s="90"/>
      <c r="E995" s="90"/>
      <c r="F995" s="90"/>
      <c r="G995" s="90"/>
      <c r="H995" s="90"/>
      <c r="I995" s="90"/>
      <c r="J995" s="90"/>
      <c r="K995" s="90"/>
      <c r="L995" s="90"/>
    </row>
    <row r="996" spans="1:12" s="85" customFormat="1">
      <c r="A996" s="88"/>
      <c r="B996" s="93"/>
      <c r="C996" s="90"/>
      <c r="D996" s="90"/>
      <c r="E996" s="90"/>
      <c r="F996" s="90"/>
      <c r="G996" s="90"/>
      <c r="H996" s="90"/>
      <c r="I996" s="90"/>
      <c r="J996" s="90"/>
      <c r="K996" s="90"/>
      <c r="L996" s="90"/>
    </row>
    <row r="997" spans="1:12" s="85" customFormat="1">
      <c r="A997" s="88"/>
      <c r="B997" s="82"/>
      <c r="C997" s="90"/>
      <c r="D997" s="90"/>
      <c r="E997" s="90"/>
      <c r="F997" s="90"/>
      <c r="G997" s="90"/>
      <c r="H997" s="90"/>
      <c r="I997" s="90"/>
      <c r="J997" s="90"/>
      <c r="K997" s="90"/>
      <c r="L997" s="90"/>
    </row>
    <row r="998" spans="1:12" s="85" customFormat="1">
      <c r="A998" s="88"/>
      <c r="B998" s="82"/>
      <c r="C998" s="90"/>
      <c r="D998" s="90"/>
      <c r="E998" s="90"/>
      <c r="F998" s="90"/>
      <c r="G998" s="90"/>
      <c r="H998" s="90"/>
      <c r="I998" s="90"/>
      <c r="J998" s="90"/>
      <c r="K998" s="90"/>
      <c r="L998" s="90"/>
    </row>
    <row r="999" spans="1:12" s="85" customFormat="1">
      <c r="A999" s="88"/>
      <c r="B999" s="93"/>
      <c r="C999" s="90"/>
      <c r="D999" s="90"/>
      <c r="E999" s="90"/>
      <c r="F999" s="90"/>
      <c r="G999" s="90"/>
      <c r="H999" s="90"/>
      <c r="I999" s="90"/>
      <c r="J999" s="90"/>
      <c r="K999" s="90"/>
      <c r="L999" s="90"/>
    </row>
    <row r="1000" spans="1:12" s="85" customFormat="1">
      <c r="A1000" s="88"/>
      <c r="B1000" s="93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</row>
    <row r="1001" spans="1:12" s="85" customFormat="1">
      <c r="A1001" s="88"/>
      <c r="B1001" s="82"/>
      <c r="C1001" s="90"/>
      <c r="D1001" s="90"/>
      <c r="E1001" s="90"/>
      <c r="F1001" s="90"/>
      <c r="G1001" s="90"/>
      <c r="H1001" s="90"/>
      <c r="I1001" s="90"/>
      <c r="J1001" s="90"/>
      <c r="K1001" s="90"/>
      <c r="L1001" s="90"/>
    </row>
    <row r="1002" spans="1:12" s="85" customFormat="1">
      <c r="A1002" s="88"/>
      <c r="B1002" s="82"/>
      <c r="C1002" s="90"/>
      <c r="D1002" s="90"/>
      <c r="E1002" s="90"/>
      <c r="F1002" s="90"/>
      <c r="G1002" s="90"/>
      <c r="H1002" s="90"/>
      <c r="I1002" s="90"/>
      <c r="J1002" s="90"/>
      <c r="K1002" s="90"/>
      <c r="L1002" s="90"/>
    </row>
    <row r="1003" spans="1:12" s="85" customFormat="1">
      <c r="A1003" s="88"/>
      <c r="B1003" s="93"/>
      <c r="C1003" s="90"/>
      <c r="D1003" s="90"/>
      <c r="E1003" s="90"/>
      <c r="F1003" s="90"/>
      <c r="G1003" s="90"/>
      <c r="H1003" s="90"/>
      <c r="I1003" s="90"/>
      <c r="J1003" s="90"/>
      <c r="K1003" s="90"/>
      <c r="L1003" s="90"/>
    </row>
    <row r="1004" spans="1:12" s="85" customFormat="1">
      <c r="A1004" s="88"/>
      <c r="B1004" s="93"/>
      <c r="C1004" s="90"/>
      <c r="D1004" s="90"/>
      <c r="E1004" s="90"/>
      <c r="F1004" s="90"/>
      <c r="G1004" s="90"/>
      <c r="H1004" s="90"/>
      <c r="I1004" s="90"/>
      <c r="J1004" s="90"/>
      <c r="K1004" s="90"/>
      <c r="L1004" s="90"/>
    </row>
    <row r="1005" spans="1:12" s="85" customFormat="1">
      <c r="A1005" s="88"/>
      <c r="B1005" s="93"/>
      <c r="C1005" s="90"/>
      <c r="D1005" s="90"/>
      <c r="E1005" s="90"/>
      <c r="F1005" s="90"/>
      <c r="G1005" s="90"/>
      <c r="H1005" s="90"/>
      <c r="I1005" s="90"/>
      <c r="J1005" s="90"/>
      <c r="K1005" s="90"/>
      <c r="L1005" s="90"/>
    </row>
    <row r="1006" spans="1:12" s="85" customFormat="1">
      <c r="A1006" s="88"/>
      <c r="B1006" s="82"/>
      <c r="C1006" s="90"/>
      <c r="D1006" s="90"/>
      <c r="E1006" s="90"/>
      <c r="F1006" s="90"/>
      <c r="G1006" s="90"/>
      <c r="H1006" s="90"/>
      <c r="I1006" s="90"/>
      <c r="J1006" s="90"/>
      <c r="K1006" s="90"/>
      <c r="L1006" s="90"/>
    </row>
    <row r="1007" spans="1:12" s="85" customFormat="1">
      <c r="A1007" s="88"/>
      <c r="B1007" s="82"/>
      <c r="C1007" s="90"/>
      <c r="D1007" s="90"/>
      <c r="E1007" s="90"/>
      <c r="F1007" s="90"/>
      <c r="G1007" s="90"/>
      <c r="H1007" s="90"/>
      <c r="I1007" s="90"/>
      <c r="J1007" s="90"/>
      <c r="K1007" s="90"/>
      <c r="L1007" s="90"/>
    </row>
    <row r="1008" spans="1:12" s="85" customFormat="1">
      <c r="A1008" s="88"/>
      <c r="B1008" s="82"/>
      <c r="C1008" s="90"/>
      <c r="D1008" s="90"/>
      <c r="E1008" s="90"/>
      <c r="F1008" s="90"/>
      <c r="G1008" s="90"/>
      <c r="H1008" s="90"/>
      <c r="I1008" s="90"/>
      <c r="J1008" s="90"/>
      <c r="K1008" s="90"/>
      <c r="L1008" s="90"/>
    </row>
    <row r="1009" spans="1:12" s="85" customFormat="1">
      <c r="A1009" s="88"/>
      <c r="B1009" s="82"/>
      <c r="C1009" s="90"/>
      <c r="D1009" s="90"/>
      <c r="E1009" s="90"/>
      <c r="F1009" s="90"/>
      <c r="G1009" s="90"/>
      <c r="H1009" s="90"/>
      <c r="I1009" s="90"/>
      <c r="J1009" s="90"/>
      <c r="K1009" s="90"/>
      <c r="L1009" s="90"/>
    </row>
    <row r="1010" spans="1:12" s="85" customFormat="1">
      <c r="A1010" s="88"/>
      <c r="B1010" s="82"/>
      <c r="C1010" s="90"/>
      <c r="D1010" s="90"/>
      <c r="E1010" s="90"/>
      <c r="F1010" s="90"/>
      <c r="G1010" s="90"/>
      <c r="H1010" s="90"/>
      <c r="I1010" s="90"/>
      <c r="J1010" s="90"/>
      <c r="K1010" s="90"/>
      <c r="L1010" s="90"/>
    </row>
    <row r="1011" spans="1:12" s="85" customFormat="1">
      <c r="A1011" s="88"/>
      <c r="B1011" s="82"/>
      <c r="C1011" s="90"/>
      <c r="D1011" s="90"/>
      <c r="E1011" s="90"/>
      <c r="F1011" s="90"/>
      <c r="G1011" s="90"/>
      <c r="H1011" s="90"/>
      <c r="I1011" s="90"/>
      <c r="J1011" s="90"/>
      <c r="K1011" s="90"/>
      <c r="L1011" s="90"/>
    </row>
    <row r="1012" spans="1:12" s="85" customFormat="1">
      <c r="A1012" s="88"/>
      <c r="B1012" s="82"/>
      <c r="C1012" s="90"/>
      <c r="D1012" s="90"/>
      <c r="E1012" s="90"/>
      <c r="F1012" s="90"/>
      <c r="G1012" s="90"/>
      <c r="H1012" s="90"/>
      <c r="I1012" s="90"/>
      <c r="J1012" s="90"/>
      <c r="K1012" s="90"/>
      <c r="L1012" s="90"/>
    </row>
    <row r="1013" spans="1:12" s="85" customFormat="1">
      <c r="A1013" s="88"/>
      <c r="B1013" s="82"/>
      <c r="C1013" s="90"/>
      <c r="D1013" s="90"/>
      <c r="E1013" s="90"/>
      <c r="F1013" s="90"/>
      <c r="G1013" s="90"/>
      <c r="H1013" s="90"/>
      <c r="I1013" s="90"/>
      <c r="J1013" s="90"/>
      <c r="K1013" s="90"/>
      <c r="L1013" s="90"/>
    </row>
    <row r="1014" spans="1:12" s="85" customFormat="1">
      <c r="A1014" s="88"/>
      <c r="B1014" s="82"/>
      <c r="C1014" s="90"/>
      <c r="D1014" s="90"/>
      <c r="E1014" s="90"/>
      <c r="F1014" s="90"/>
      <c r="G1014" s="90"/>
      <c r="H1014" s="90"/>
      <c r="I1014" s="90"/>
      <c r="J1014" s="90"/>
      <c r="K1014" s="90"/>
      <c r="L1014" s="90"/>
    </row>
    <row r="1015" spans="1:12" s="85" customFormat="1">
      <c r="A1015" s="88"/>
      <c r="B1015" s="82"/>
      <c r="C1015" s="90"/>
      <c r="D1015" s="90"/>
      <c r="E1015" s="90"/>
      <c r="F1015" s="90"/>
      <c r="G1015" s="90"/>
      <c r="H1015" s="90"/>
      <c r="I1015" s="90"/>
      <c r="J1015" s="90"/>
      <c r="K1015" s="90"/>
      <c r="L1015" s="90"/>
    </row>
    <row r="1016" spans="1:12" s="85" customFormat="1">
      <c r="A1016" s="88"/>
      <c r="B1016" s="82"/>
      <c r="C1016" s="90"/>
      <c r="D1016" s="90"/>
      <c r="E1016" s="90"/>
      <c r="F1016" s="90"/>
      <c r="G1016" s="90"/>
      <c r="H1016" s="90"/>
      <c r="I1016" s="90"/>
      <c r="J1016" s="90"/>
      <c r="K1016" s="90"/>
      <c r="L1016" s="90"/>
    </row>
    <row r="1017" spans="1:12" s="85" customFormat="1">
      <c r="A1017" s="88"/>
      <c r="B1017" s="82"/>
      <c r="C1017" s="90"/>
      <c r="D1017" s="90"/>
      <c r="E1017" s="90"/>
      <c r="F1017" s="90"/>
      <c r="G1017" s="90"/>
      <c r="H1017" s="90"/>
      <c r="I1017" s="90"/>
      <c r="J1017" s="90"/>
      <c r="K1017" s="90"/>
      <c r="L1017" s="90"/>
    </row>
    <row r="1018" spans="1:12" s="85" customFormat="1">
      <c r="A1018" s="88"/>
      <c r="B1018" s="82"/>
      <c r="C1018" s="90"/>
      <c r="D1018" s="90"/>
      <c r="E1018" s="90"/>
      <c r="F1018" s="90"/>
      <c r="G1018" s="90"/>
      <c r="H1018" s="90"/>
      <c r="I1018" s="90"/>
      <c r="J1018" s="90"/>
      <c r="K1018" s="90"/>
      <c r="L1018" s="90"/>
    </row>
    <row r="1019" spans="1:12" s="85" customFormat="1">
      <c r="A1019" s="88"/>
      <c r="B1019" s="93"/>
      <c r="C1019" s="90"/>
      <c r="D1019" s="90"/>
      <c r="E1019" s="90"/>
      <c r="F1019" s="90"/>
      <c r="G1019" s="90"/>
      <c r="H1019" s="90"/>
      <c r="I1019" s="90"/>
      <c r="J1019" s="90"/>
      <c r="K1019" s="90"/>
      <c r="L1019" s="90"/>
    </row>
    <row r="1020" spans="1:12" s="85" customFormat="1">
      <c r="A1020" s="88"/>
      <c r="B1020" s="93"/>
      <c r="C1020" s="90"/>
      <c r="D1020" s="90"/>
      <c r="E1020" s="90"/>
      <c r="F1020" s="90"/>
      <c r="G1020" s="90"/>
      <c r="H1020" s="90"/>
      <c r="I1020" s="90"/>
      <c r="J1020" s="90"/>
      <c r="K1020" s="90"/>
      <c r="L1020" s="90"/>
    </row>
    <row r="1021" spans="1:12" s="85" customFormat="1">
      <c r="A1021" s="88"/>
      <c r="B1021" s="82"/>
      <c r="C1021" s="90"/>
      <c r="D1021" s="90"/>
      <c r="E1021" s="90"/>
      <c r="F1021" s="90"/>
      <c r="G1021" s="90"/>
      <c r="H1021" s="90"/>
      <c r="I1021" s="90"/>
      <c r="J1021" s="90"/>
      <c r="K1021" s="90"/>
      <c r="L1021" s="90"/>
    </row>
    <row r="1022" spans="1:12" s="85" customFormat="1">
      <c r="A1022" s="88"/>
      <c r="B1022" s="82"/>
      <c r="C1022" s="90"/>
      <c r="D1022" s="90"/>
      <c r="E1022" s="90"/>
      <c r="F1022" s="90"/>
      <c r="G1022" s="90"/>
      <c r="H1022" s="90"/>
      <c r="I1022" s="90"/>
      <c r="J1022" s="90"/>
      <c r="K1022" s="90"/>
      <c r="L1022" s="90"/>
    </row>
    <row r="1023" spans="1:12" s="85" customFormat="1">
      <c r="A1023" s="88"/>
      <c r="B1023" s="93"/>
      <c r="C1023" s="90"/>
      <c r="D1023" s="90"/>
      <c r="E1023" s="90"/>
      <c r="F1023" s="90"/>
      <c r="G1023" s="90"/>
      <c r="H1023" s="90"/>
      <c r="I1023" s="90"/>
      <c r="J1023" s="90"/>
      <c r="K1023" s="90"/>
      <c r="L1023" s="90"/>
    </row>
    <row r="1024" spans="1:12" s="85" customFormat="1">
      <c r="A1024" s="88"/>
      <c r="B1024" s="93"/>
      <c r="C1024" s="90"/>
      <c r="D1024" s="90"/>
      <c r="E1024" s="90"/>
      <c r="F1024" s="90"/>
      <c r="G1024" s="90"/>
      <c r="H1024" s="90"/>
      <c r="I1024" s="90"/>
      <c r="J1024" s="90"/>
      <c r="K1024" s="90"/>
      <c r="L1024" s="90"/>
    </row>
    <row r="1025" spans="1:12" s="85" customFormat="1">
      <c r="A1025" s="88"/>
      <c r="B1025" s="93"/>
      <c r="C1025" s="90"/>
      <c r="D1025" s="90"/>
      <c r="E1025" s="90"/>
      <c r="F1025" s="90"/>
      <c r="G1025" s="90"/>
      <c r="H1025" s="90"/>
      <c r="I1025" s="90"/>
      <c r="J1025" s="90"/>
      <c r="K1025" s="90"/>
      <c r="L1025" s="90"/>
    </row>
    <row r="1026" spans="1:12" s="85" customFormat="1">
      <c r="A1026" s="88"/>
      <c r="C1026" s="90"/>
      <c r="D1026" s="90"/>
      <c r="E1026" s="90"/>
      <c r="F1026" s="90"/>
      <c r="G1026" s="90"/>
      <c r="H1026" s="90"/>
      <c r="I1026" s="90"/>
      <c r="J1026" s="90"/>
      <c r="K1026" s="90"/>
      <c r="L1026" s="90"/>
    </row>
    <row r="1027" spans="1:12" s="85" customFormat="1">
      <c r="A1027" s="88"/>
      <c r="C1027" s="90"/>
      <c r="D1027" s="90"/>
      <c r="E1027" s="90"/>
      <c r="F1027" s="90"/>
      <c r="G1027" s="90"/>
      <c r="H1027" s="90"/>
      <c r="I1027" s="90"/>
      <c r="J1027" s="90"/>
      <c r="K1027" s="90"/>
      <c r="L1027" s="90"/>
    </row>
    <row r="1028" spans="1:12" s="85" customFormat="1">
      <c r="A1028" s="88"/>
      <c r="C1028" s="90"/>
      <c r="D1028" s="90"/>
      <c r="E1028" s="90"/>
      <c r="F1028" s="90"/>
      <c r="G1028" s="90"/>
      <c r="H1028" s="90"/>
      <c r="I1028" s="90"/>
      <c r="J1028" s="90"/>
      <c r="K1028" s="90"/>
      <c r="L1028" s="90"/>
    </row>
    <row r="1029" spans="1:12" s="85" customFormat="1">
      <c r="A1029" s="88"/>
      <c r="C1029" s="90"/>
      <c r="D1029" s="90"/>
      <c r="E1029" s="90"/>
      <c r="F1029" s="90"/>
      <c r="G1029" s="90"/>
      <c r="H1029" s="90"/>
      <c r="I1029" s="90"/>
      <c r="J1029" s="90"/>
      <c r="K1029" s="90"/>
      <c r="L1029" s="90"/>
    </row>
    <row r="1030" spans="1:12" s="85" customFormat="1">
      <c r="A1030" s="88"/>
      <c r="B1030" s="82"/>
      <c r="C1030" s="90"/>
      <c r="D1030" s="90"/>
      <c r="E1030" s="90"/>
      <c r="F1030" s="90"/>
      <c r="G1030" s="90"/>
      <c r="H1030" s="90"/>
      <c r="I1030" s="90"/>
      <c r="J1030" s="90"/>
      <c r="K1030" s="90"/>
      <c r="L1030" s="90"/>
    </row>
    <row r="1031" spans="1:12" s="85" customFormat="1">
      <c r="A1031" s="88"/>
      <c r="B1031" s="82"/>
      <c r="C1031" s="90"/>
      <c r="D1031" s="90"/>
      <c r="E1031" s="90"/>
      <c r="F1031" s="90"/>
      <c r="G1031" s="90"/>
      <c r="H1031" s="90"/>
      <c r="I1031" s="90"/>
      <c r="J1031" s="90"/>
      <c r="K1031" s="90"/>
      <c r="L1031" s="90"/>
    </row>
    <row r="1032" spans="1:12" s="85" customFormat="1">
      <c r="A1032" s="88"/>
      <c r="B1032" s="82"/>
      <c r="C1032" s="90"/>
      <c r="D1032" s="90"/>
      <c r="E1032" s="90"/>
      <c r="F1032" s="90"/>
      <c r="G1032" s="90"/>
      <c r="H1032" s="90"/>
      <c r="I1032" s="90"/>
      <c r="J1032" s="90"/>
      <c r="K1032" s="90"/>
      <c r="L1032" s="90"/>
    </row>
    <row r="1033" spans="1:12" s="85" customFormat="1">
      <c r="A1033" s="88"/>
      <c r="B1033" s="82"/>
      <c r="C1033" s="90"/>
      <c r="D1033" s="90"/>
      <c r="E1033" s="90"/>
      <c r="F1033" s="90"/>
      <c r="G1033" s="90"/>
      <c r="H1033" s="90"/>
      <c r="I1033" s="90"/>
      <c r="J1033" s="90"/>
      <c r="K1033" s="90"/>
      <c r="L1033" s="90"/>
    </row>
    <row r="1034" spans="1:12" s="85" customFormat="1">
      <c r="A1034" s="88"/>
      <c r="B1034" s="82"/>
      <c r="C1034" s="90"/>
      <c r="D1034" s="90"/>
      <c r="E1034" s="90"/>
      <c r="F1034" s="90"/>
      <c r="G1034" s="90"/>
      <c r="H1034" s="90"/>
      <c r="I1034" s="90"/>
      <c r="J1034" s="90"/>
      <c r="K1034" s="90"/>
      <c r="L1034" s="90"/>
    </row>
    <row r="1035" spans="1:12" s="85" customFormat="1">
      <c r="A1035" s="88"/>
      <c r="B1035" s="93"/>
      <c r="C1035" s="90"/>
      <c r="D1035" s="90"/>
      <c r="E1035" s="90"/>
      <c r="F1035" s="90"/>
      <c r="G1035" s="90"/>
      <c r="H1035" s="90"/>
      <c r="I1035" s="90"/>
      <c r="J1035" s="90"/>
      <c r="K1035" s="90"/>
      <c r="L1035" s="90"/>
    </row>
    <row r="1036" spans="1:12" s="85" customFormat="1">
      <c r="A1036" s="88"/>
      <c r="B1036" s="93"/>
      <c r="C1036" s="90"/>
      <c r="D1036" s="90"/>
      <c r="E1036" s="90"/>
      <c r="F1036" s="90"/>
      <c r="G1036" s="90"/>
      <c r="H1036" s="90"/>
      <c r="I1036" s="90"/>
      <c r="J1036" s="90"/>
      <c r="K1036" s="90"/>
      <c r="L1036" s="90"/>
    </row>
    <row r="1037" spans="1:12" s="85" customFormat="1">
      <c r="A1037" s="88"/>
      <c r="B1037" s="93"/>
      <c r="C1037" s="90"/>
      <c r="D1037" s="90"/>
      <c r="E1037" s="90"/>
      <c r="F1037" s="90"/>
      <c r="G1037" s="90"/>
      <c r="H1037" s="90"/>
      <c r="I1037" s="90"/>
      <c r="J1037" s="90"/>
      <c r="K1037" s="90"/>
      <c r="L1037" s="90"/>
    </row>
    <row r="1038" spans="1:12" s="85" customFormat="1">
      <c r="A1038" s="88"/>
      <c r="B1038" s="82"/>
      <c r="C1038" s="90"/>
      <c r="D1038" s="90"/>
      <c r="E1038" s="90"/>
      <c r="F1038" s="90"/>
      <c r="G1038" s="90"/>
      <c r="H1038" s="90"/>
      <c r="I1038" s="90"/>
      <c r="J1038" s="90"/>
      <c r="K1038" s="90"/>
      <c r="L1038" s="90"/>
    </row>
    <row r="1039" spans="1:12" s="85" customFormat="1">
      <c r="A1039" s="88"/>
      <c r="B1039" s="93"/>
      <c r="C1039" s="90"/>
      <c r="D1039" s="90"/>
      <c r="E1039" s="90"/>
      <c r="F1039" s="90"/>
      <c r="G1039" s="90"/>
      <c r="H1039" s="90"/>
      <c r="I1039" s="90"/>
      <c r="J1039" s="90"/>
      <c r="K1039" s="90"/>
      <c r="L1039" s="90"/>
    </row>
    <row r="1040" spans="1:12" s="85" customFormat="1">
      <c r="A1040" s="88"/>
      <c r="B1040" s="93"/>
      <c r="C1040" s="90"/>
      <c r="D1040" s="90"/>
      <c r="E1040" s="90"/>
      <c r="F1040" s="90"/>
      <c r="G1040" s="90"/>
      <c r="H1040" s="90"/>
      <c r="I1040" s="90"/>
      <c r="J1040" s="90"/>
      <c r="K1040" s="90"/>
      <c r="L1040" s="90"/>
    </row>
    <row r="1041" spans="1:12" s="85" customFormat="1">
      <c r="A1041" s="88"/>
      <c r="B1041" s="82"/>
      <c r="C1041" s="90"/>
      <c r="D1041" s="90"/>
      <c r="E1041" s="90"/>
      <c r="F1041" s="90"/>
      <c r="G1041" s="90"/>
      <c r="H1041" s="90"/>
      <c r="I1041" s="90"/>
      <c r="J1041" s="90"/>
      <c r="K1041" s="90"/>
      <c r="L1041" s="90"/>
    </row>
    <row r="1042" spans="1:12" s="85" customFormat="1">
      <c r="A1042" s="88"/>
      <c r="B1042" s="82"/>
      <c r="C1042" s="90"/>
      <c r="D1042" s="90"/>
      <c r="E1042" s="90"/>
      <c r="F1042" s="90"/>
      <c r="G1042" s="90"/>
      <c r="H1042" s="90"/>
      <c r="I1042" s="90"/>
      <c r="J1042" s="90"/>
      <c r="K1042" s="90"/>
      <c r="L1042" s="90"/>
    </row>
    <row r="1043" spans="1:12" s="85" customFormat="1">
      <c r="A1043" s="88"/>
      <c r="B1043" s="93"/>
      <c r="C1043" s="90"/>
      <c r="D1043" s="90"/>
      <c r="E1043" s="90"/>
      <c r="F1043" s="90"/>
      <c r="G1043" s="90"/>
      <c r="H1043" s="90"/>
      <c r="I1043" s="90"/>
      <c r="J1043" s="90"/>
      <c r="K1043" s="90"/>
      <c r="L1043" s="90"/>
    </row>
    <row r="1044" spans="1:12" s="85" customFormat="1">
      <c r="A1044" s="88"/>
      <c r="B1044" s="93"/>
      <c r="C1044" s="90"/>
      <c r="D1044" s="90"/>
      <c r="E1044" s="90"/>
      <c r="F1044" s="90"/>
      <c r="G1044" s="90"/>
      <c r="H1044" s="90"/>
      <c r="I1044" s="90"/>
      <c r="J1044" s="90"/>
      <c r="K1044" s="90"/>
      <c r="L1044" s="90"/>
    </row>
    <row r="1045" spans="1:12" s="85" customFormat="1">
      <c r="A1045" s="88"/>
      <c r="B1045" s="82"/>
      <c r="C1045" s="90"/>
      <c r="D1045" s="90"/>
      <c r="E1045" s="90"/>
      <c r="F1045" s="90"/>
      <c r="G1045" s="90"/>
      <c r="H1045" s="90"/>
      <c r="I1045" s="90"/>
      <c r="J1045" s="90"/>
      <c r="K1045" s="90"/>
      <c r="L1045" s="90"/>
    </row>
    <row r="1046" spans="1:12" s="85" customFormat="1">
      <c r="A1046" s="88"/>
      <c r="B1046" s="82"/>
      <c r="C1046" s="82"/>
      <c r="D1046" s="82"/>
      <c r="E1046" s="82"/>
      <c r="F1046" s="82"/>
      <c r="G1046" s="82"/>
      <c r="H1046" s="82"/>
      <c r="I1046" s="82"/>
      <c r="J1046" s="82"/>
      <c r="K1046" s="82"/>
      <c r="L1046" s="82"/>
    </row>
    <row r="1047" spans="1:12" s="85" customFormat="1">
      <c r="A1047" s="88"/>
      <c r="B1047" s="93"/>
      <c r="C1047" s="82"/>
      <c r="D1047" s="82"/>
      <c r="E1047" s="82"/>
      <c r="F1047" s="82"/>
      <c r="G1047" s="82"/>
      <c r="H1047" s="82"/>
      <c r="I1047" s="82"/>
      <c r="J1047" s="82"/>
      <c r="K1047" s="82"/>
      <c r="L1047" s="82"/>
    </row>
    <row r="1048" spans="1:12" s="85" customFormat="1">
      <c r="A1048" s="88"/>
      <c r="B1048" s="93"/>
      <c r="C1048" s="82"/>
      <c r="D1048" s="82"/>
      <c r="E1048" s="82"/>
      <c r="F1048" s="82"/>
      <c r="G1048" s="82"/>
      <c r="H1048" s="82"/>
      <c r="I1048" s="82"/>
      <c r="J1048" s="82"/>
      <c r="K1048" s="82"/>
      <c r="L1048" s="82"/>
    </row>
    <row r="1049" spans="1:12" s="85" customFormat="1">
      <c r="A1049" s="88"/>
      <c r="B1049" s="93"/>
      <c r="K1049" s="82"/>
      <c r="L1049" s="82"/>
    </row>
    <row r="1050" spans="1:12" s="85" customFormat="1">
      <c r="A1050" s="88"/>
      <c r="B1050" s="82"/>
      <c r="C1050" s="82"/>
      <c r="D1050" s="82"/>
      <c r="E1050" s="82"/>
      <c r="F1050" s="82"/>
      <c r="G1050" s="82"/>
      <c r="H1050" s="82"/>
      <c r="I1050" s="82"/>
      <c r="J1050" s="82"/>
      <c r="K1050" s="82"/>
      <c r="L1050" s="82"/>
    </row>
    <row r="1051" spans="1:12" s="85" customFormat="1">
      <c r="A1051" s="88"/>
      <c r="B1051" s="93"/>
      <c r="C1051" s="82"/>
      <c r="D1051" s="82"/>
      <c r="E1051" s="82"/>
      <c r="F1051" s="82"/>
      <c r="G1051" s="82"/>
      <c r="H1051" s="82"/>
      <c r="I1051" s="82"/>
      <c r="J1051" s="82"/>
      <c r="K1051" s="82"/>
      <c r="L1051" s="82"/>
    </row>
    <row r="1052" spans="1:12" s="85" customFormat="1">
      <c r="A1052" s="88"/>
      <c r="B1052" s="93"/>
      <c r="C1052" s="82"/>
      <c r="D1052" s="82"/>
      <c r="E1052" s="82"/>
      <c r="F1052" s="82"/>
      <c r="G1052" s="82"/>
      <c r="H1052" s="82"/>
      <c r="I1052" s="82"/>
      <c r="J1052" s="82"/>
      <c r="K1052" s="82"/>
      <c r="L1052" s="82"/>
    </row>
    <row r="1053" spans="1:12" s="85" customFormat="1">
      <c r="A1053" s="88"/>
      <c r="B1053" s="93"/>
      <c r="C1053" s="82"/>
      <c r="D1053" s="82"/>
      <c r="E1053" s="82"/>
      <c r="F1053" s="82"/>
      <c r="G1053" s="82"/>
      <c r="H1053" s="82"/>
      <c r="I1053" s="82"/>
      <c r="J1053" s="82"/>
      <c r="K1053" s="82"/>
      <c r="L1053" s="82"/>
    </row>
    <row r="1054" spans="1:12" s="85" customFormat="1">
      <c r="A1054" s="88"/>
      <c r="B1054" s="82"/>
      <c r="C1054" s="82"/>
      <c r="D1054" s="82"/>
      <c r="E1054" s="82"/>
      <c r="F1054" s="82"/>
      <c r="G1054" s="82"/>
      <c r="H1054" s="82"/>
      <c r="I1054" s="82"/>
      <c r="J1054" s="82"/>
      <c r="K1054" s="82"/>
      <c r="L1054" s="82"/>
    </row>
    <row r="1055" spans="1:12" s="85" customFormat="1">
      <c r="A1055" s="88"/>
      <c r="B1055" s="93"/>
      <c r="C1055" s="82"/>
      <c r="D1055" s="82"/>
      <c r="E1055" s="82"/>
      <c r="F1055" s="82"/>
      <c r="G1055" s="82"/>
      <c r="H1055" s="82"/>
      <c r="I1055" s="82"/>
      <c r="J1055" s="82"/>
      <c r="K1055" s="82"/>
      <c r="L1055" s="82"/>
    </row>
    <row r="1056" spans="1:12" s="85" customFormat="1">
      <c r="A1056" s="88"/>
      <c r="B1056" s="93"/>
      <c r="K1056" s="82"/>
      <c r="L1056" s="82"/>
    </row>
    <row r="1057" spans="1:12" s="85" customFormat="1">
      <c r="A1057" s="88"/>
      <c r="B1057" s="93"/>
      <c r="C1057" s="82"/>
      <c r="D1057" s="82"/>
      <c r="E1057" s="82"/>
      <c r="F1057" s="82"/>
      <c r="G1057" s="82"/>
      <c r="H1057" s="82"/>
      <c r="I1057" s="82"/>
      <c r="J1057" s="82"/>
      <c r="K1057" s="82"/>
      <c r="L1057" s="82"/>
    </row>
    <row r="1058" spans="1:12" s="85" customFormat="1">
      <c r="A1058" s="88"/>
      <c r="B1058" s="82"/>
      <c r="C1058" s="82"/>
      <c r="D1058" s="82"/>
      <c r="E1058" s="82"/>
      <c r="F1058" s="82"/>
      <c r="G1058" s="82"/>
      <c r="H1058" s="82"/>
      <c r="I1058" s="82"/>
      <c r="J1058" s="82"/>
      <c r="K1058" s="82"/>
      <c r="L1058" s="82"/>
    </row>
    <row r="1059" spans="1:12" s="85" customFormat="1">
      <c r="A1059" s="88"/>
      <c r="B1059" s="82"/>
      <c r="C1059" s="82"/>
      <c r="D1059" s="82"/>
      <c r="E1059" s="82"/>
      <c r="F1059" s="82"/>
      <c r="G1059" s="82"/>
      <c r="H1059" s="82"/>
      <c r="I1059" s="82"/>
      <c r="J1059" s="82"/>
      <c r="K1059" s="82"/>
      <c r="L1059" s="82"/>
    </row>
    <row r="1060" spans="1:12" s="85" customFormat="1">
      <c r="A1060" s="88"/>
      <c r="B1060" s="82"/>
      <c r="C1060" s="82"/>
      <c r="D1060" s="82"/>
      <c r="E1060" s="82"/>
      <c r="F1060" s="82"/>
      <c r="G1060" s="82"/>
      <c r="H1060" s="82"/>
      <c r="I1060" s="82"/>
      <c r="J1060" s="82"/>
      <c r="K1060" s="82"/>
      <c r="L1060" s="82"/>
    </row>
    <row r="1061" spans="1:12" s="85" customFormat="1">
      <c r="A1061" s="88"/>
      <c r="B1061" s="82"/>
      <c r="C1061" s="82"/>
      <c r="D1061" s="82"/>
      <c r="E1061" s="82"/>
      <c r="F1061" s="82"/>
      <c r="G1061" s="82"/>
      <c r="H1061" s="82"/>
      <c r="I1061" s="82"/>
      <c r="J1061" s="82"/>
      <c r="K1061" s="82"/>
      <c r="L1061" s="82"/>
    </row>
    <row r="1062" spans="1:12" s="85" customFormat="1">
      <c r="A1062" s="88"/>
      <c r="B1062" s="82"/>
      <c r="C1062" s="82"/>
      <c r="D1062" s="82"/>
      <c r="E1062" s="82"/>
      <c r="F1062" s="82"/>
      <c r="G1062" s="82"/>
      <c r="H1062" s="82"/>
      <c r="I1062" s="82"/>
      <c r="J1062" s="82"/>
      <c r="K1062" s="82"/>
      <c r="L1062" s="82"/>
    </row>
    <row r="1063" spans="1:12" s="85" customFormat="1">
      <c r="A1063" s="88"/>
      <c r="B1063" s="82"/>
      <c r="C1063" s="82"/>
      <c r="D1063" s="82"/>
      <c r="E1063" s="82"/>
      <c r="F1063" s="82"/>
      <c r="G1063" s="82"/>
      <c r="H1063" s="82"/>
      <c r="I1063" s="82"/>
      <c r="J1063" s="82"/>
      <c r="K1063" s="82"/>
      <c r="L1063" s="82"/>
    </row>
    <row r="1064" spans="1:12" s="85" customFormat="1">
      <c r="A1064" s="88"/>
      <c r="B1064" s="82"/>
      <c r="C1064" s="82"/>
      <c r="D1064" s="82"/>
      <c r="E1064" s="82"/>
      <c r="F1064" s="82"/>
      <c r="G1064" s="82"/>
      <c r="H1064" s="82"/>
      <c r="I1064" s="82"/>
      <c r="J1064" s="82"/>
      <c r="K1064" s="82"/>
      <c r="L1064" s="82"/>
    </row>
    <row r="1065" spans="1:12" s="85" customFormat="1">
      <c r="A1065" s="88"/>
      <c r="B1065" s="82"/>
      <c r="C1065" s="82"/>
      <c r="D1065" s="82"/>
      <c r="E1065" s="82"/>
      <c r="F1065" s="82"/>
      <c r="G1065" s="82"/>
      <c r="H1065" s="82"/>
      <c r="I1065" s="82"/>
      <c r="J1065" s="82"/>
      <c r="K1065" s="82"/>
      <c r="L1065" s="82"/>
    </row>
    <row r="1066" spans="1:12" s="85" customFormat="1">
      <c r="A1066" s="88"/>
      <c r="B1066" s="82"/>
      <c r="C1066" s="82"/>
      <c r="D1066" s="82"/>
      <c r="E1066" s="82"/>
      <c r="F1066" s="82"/>
      <c r="G1066" s="82"/>
      <c r="H1066" s="82"/>
      <c r="I1066" s="82"/>
      <c r="J1066" s="82"/>
      <c r="K1066" s="82"/>
      <c r="L1066" s="82"/>
    </row>
    <row r="1067" spans="1:12" s="85" customFormat="1">
      <c r="A1067" s="88"/>
      <c r="B1067" s="93"/>
      <c r="C1067" s="82"/>
      <c r="D1067" s="82"/>
      <c r="E1067" s="82"/>
      <c r="F1067" s="82"/>
      <c r="G1067" s="82"/>
      <c r="H1067" s="82"/>
      <c r="I1067" s="82"/>
      <c r="J1067" s="82"/>
      <c r="K1067" s="82"/>
      <c r="L1067" s="82"/>
    </row>
    <row r="1068" spans="1:12" s="85" customFormat="1">
      <c r="A1068" s="88"/>
      <c r="B1068" s="93"/>
      <c r="C1068" s="82"/>
      <c r="D1068" s="82"/>
      <c r="E1068" s="82"/>
      <c r="F1068" s="82"/>
      <c r="G1068" s="82"/>
      <c r="H1068" s="82"/>
      <c r="I1068" s="82"/>
      <c r="J1068" s="82"/>
      <c r="K1068" s="82"/>
      <c r="L1068" s="82"/>
    </row>
    <row r="1069" spans="1:12" s="85" customFormat="1">
      <c r="A1069" s="88"/>
      <c r="B1069" s="82"/>
      <c r="C1069" s="82"/>
      <c r="D1069" s="82"/>
      <c r="E1069" s="82"/>
      <c r="F1069" s="82"/>
      <c r="G1069" s="82"/>
      <c r="H1069" s="82"/>
      <c r="I1069" s="82"/>
      <c r="J1069" s="82"/>
      <c r="K1069" s="82"/>
      <c r="L1069" s="82"/>
    </row>
    <row r="1070" spans="1:12" s="85" customFormat="1">
      <c r="A1070" s="88"/>
      <c r="B1070" s="82"/>
      <c r="C1070" s="82"/>
      <c r="D1070" s="82"/>
      <c r="E1070" s="82"/>
      <c r="F1070" s="82"/>
      <c r="G1070" s="82"/>
      <c r="H1070" s="82"/>
      <c r="I1070" s="82"/>
      <c r="J1070" s="82"/>
      <c r="K1070" s="82"/>
      <c r="L1070" s="82"/>
    </row>
    <row r="1071" spans="1:12" s="85" customFormat="1">
      <c r="A1071" s="88"/>
      <c r="B1071" s="93"/>
      <c r="C1071" s="82"/>
      <c r="D1071" s="82"/>
      <c r="E1071" s="82"/>
      <c r="F1071" s="82"/>
      <c r="G1071" s="82"/>
      <c r="H1071" s="82"/>
      <c r="I1071" s="82"/>
      <c r="J1071" s="82"/>
      <c r="K1071" s="82"/>
      <c r="L1071" s="82"/>
    </row>
    <row r="1072" spans="1:12" s="85" customFormat="1">
      <c r="A1072" s="88"/>
      <c r="B1072" s="93"/>
      <c r="C1072" s="82"/>
      <c r="D1072" s="82"/>
      <c r="E1072" s="82"/>
      <c r="F1072" s="82"/>
      <c r="G1072" s="82"/>
      <c r="H1072" s="82"/>
      <c r="I1072" s="82"/>
      <c r="J1072" s="82"/>
      <c r="K1072" s="82"/>
      <c r="L1072" s="82"/>
    </row>
    <row r="1073" spans="1:12" s="85" customFormat="1">
      <c r="A1073" s="88"/>
      <c r="B1073" s="93"/>
      <c r="C1073" s="82"/>
      <c r="D1073" s="82"/>
      <c r="E1073" s="82"/>
      <c r="F1073" s="82"/>
      <c r="G1073" s="82"/>
      <c r="H1073" s="82"/>
      <c r="I1073" s="82"/>
      <c r="J1073" s="82"/>
      <c r="K1073" s="82"/>
      <c r="L1073" s="82"/>
    </row>
    <row r="1074" spans="1:12" s="85" customFormat="1">
      <c r="A1074" s="88"/>
      <c r="C1074" s="82"/>
      <c r="D1074" s="82"/>
      <c r="E1074" s="82"/>
      <c r="F1074" s="82"/>
      <c r="G1074" s="82"/>
      <c r="H1074" s="82"/>
      <c r="I1074" s="82"/>
      <c r="J1074" s="82"/>
      <c r="K1074" s="82"/>
      <c r="L1074" s="82"/>
    </row>
    <row r="1075" spans="1:12" s="85" customFormat="1">
      <c r="A1075" s="88"/>
      <c r="B1075" s="93"/>
      <c r="C1075" s="82"/>
      <c r="D1075" s="82"/>
      <c r="E1075" s="82"/>
      <c r="F1075" s="82"/>
      <c r="G1075" s="82"/>
      <c r="H1075" s="82"/>
      <c r="I1075" s="82"/>
      <c r="J1075" s="82"/>
      <c r="K1075" s="82"/>
      <c r="L1075" s="82"/>
    </row>
    <row r="1076" spans="1:12" s="85" customFormat="1">
      <c r="A1076" s="88"/>
      <c r="B1076" s="93"/>
      <c r="C1076" s="82"/>
      <c r="D1076" s="82"/>
      <c r="E1076" s="82"/>
      <c r="F1076" s="82"/>
      <c r="G1076" s="82"/>
      <c r="H1076" s="82"/>
      <c r="I1076" s="82"/>
      <c r="J1076" s="82"/>
      <c r="K1076" s="82"/>
      <c r="L1076" s="82"/>
    </row>
    <row r="1077" spans="1:12" s="85" customFormat="1">
      <c r="A1077" s="88"/>
      <c r="C1077" s="82"/>
      <c r="D1077" s="82"/>
      <c r="E1077" s="82"/>
      <c r="F1077" s="82"/>
      <c r="G1077" s="82"/>
      <c r="H1077" s="82"/>
      <c r="I1077" s="82"/>
      <c r="J1077" s="82"/>
      <c r="K1077" s="82"/>
      <c r="L1077" s="82"/>
    </row>
    <row r="1078" spans="1:12" s="85" customFormat="1">
      <c r="A1078" s="88"/>
      <c r="B1078" s="82"/>
      <c r="C1078" s="82"/>
      <c r="D1078" s="82"/>
      <c r="E1078" s="82"/>
      <c r="F1078" s="82"/>
      <c r="G1078" s="82"/>
      <c r="H1078" s="82"/>
      <c r="I1078" s="82"/>
      <c r="J1078" s="82"/>
      <c r="K1078" s="82"/>
      <c r="L1078" s="82"/>
    </row>
    <row r="1079" spans="1:12" s="85" customFormat="1">
      <c r="A1079" s="88"/>
      <c r="B1079" s="93"/>
      <c r="C1079" s="82"/>
      <c r="D1079" s="82"/>
      <c r="E1079" s="82"/>
      <c r="F1079" s="82"/>
      <c r="G1079" s="82"/>
      <c r="H1079" s="82"/>
      <c r="I1079" s="82"/>
      <c r="J1079" s="82"/>
      <c r="K1079" s="82"/>
      <c r="L1079" s="82"/>
    </row>
    <row r="1080" spans="1:12" s="85" customFormat="1">
      <c r="A1080" s="88"/>
      <c r="B1080" s="93"/>
      <c r="C1080" s="82"/>
      <c r="D1080" s="82"/>
      <c r="E1080" s="82"/>
      <c r="F1080" s="82"/>
      <c r="G1080" s="82"/>
      <c r="H1080" s="82"/>
      <c r="I1080" s="82"/>
      <c r="J1080" s="82"/>
      <c r="K1080" s="82"/>
      <c r="L1080" s="82"/>
    </row>
    <row r="1081" spans="1:12" s="85" customFormat="1">
      <c r="A1081" s="88"/>
      <c r="C1081" s="82"/>
      <c r="D1081" s="82"/>
      <c r="E1081" s="82"/>
      <c r="F1081" s="82"/>
      <c r="G1081" s="82"/>
      <c r="H1081" s="82"/>
      <c r="I1081" s="82"/>
      <c r="J1081" s="82"/>
      <c r="K1081" s="82"/>
      <c r="L1081" s="82"/>
    </row>
    <row r="1082" spans="1:12" s="85" customFormat="1">
      <c r="A1082" s="88"/>
      <c r="B1082" s="82"/>
      <c r="C1082" s="82"/>
      <c r="D1082" s="82"/>
      <c r="E1082" s="82"/>
      <c r="F1082" s="82"/>
      <c r="G1082" s="82"/>
      <c r="H1082" s="82"/>
      <c r="I1082" s="82"/>
      <c r="J1082" s="82"/>
      <c r="K1082" s="82"/>
      <c r="L1082" s="82"/>
    </row>
    <row r="1083" spans="1:12" s="85" customFormat="1">
      <c r="A1083" s="88"/>
      <c r="B1083" s="82"/>
      <c r="C1083" s="82"/>
      <c r="D1083" s="82"/>
      <c r="E1083" s="82"/>
      <c r="F1083" s="82"/>
      <c r="G1083" s="82"/>
      <c r="H1083" s="82"/>
      <c r="I1083" s="82"/>
      <c r="J1083" s="82"/>
      <c r="K1083" s="82"/>
      <c r="L1083" s="82"/>
    </row>
    <row r="1084" spans="1:12" s="85" customFormat="1">
      <c r="A1084" s="88"/>
      <c r="B1084" s="82"/>
      <c r="C1084" s="82"/>
      <c r="D1084" s="82"/>
      <c r="E1084" s="82"/>
      <c r="F1084" s="82"/>
      <c r="G1084" s="82"/>
      <c r="H1084" s="82"/>
      <c r="I1084" s="82"/>
      <c r="J1084" s="82"/>
      <c r="K1084" s="82"/>
      <c r="L1084" s="82"/>
    </row>
    <row r="1085" spans="1:12" s="85" customFormat="1">
      <c r="A1085" s="88"/>
      <c r="B1085" s="82"/>
      <c r="C1085" s="82"/>
      <c r="D1085" s="82"/>
      <c r="E1085" s="82"/>
      <c r="F1085" s="82"/>
      <c r="G1085" s="82"/>
      <c r="H1085" s="82"/>
      <c r="I1085" s="82"/>
      <c r="J1085" s="82"/>
      <c r="K1085" s="82"/>
      <c r="L1085" s="82"/>
    </row>
    <row r="1086" spans="1:12" s="85" customFormat="1">
      <c r="A1086" s="88"/>
      <c r="B1086" s="82"/>
      <c r="C1086" s="82"/>
      <c r="D1086" s="82"/>
      <c r="E1086" s="82"/>
      <c r="F1086" s="82"/>
      <c r="G1086" s="82"/>
      <c r="H1086" s="82"/>
      <c r="I1086" s="82"/>
      <c r="J1086" s="82"/>
      <c r="K1086" s="82"/>
      <c r="L1086" s="82"/>
    </row>
    <row r="1087" spans="1:12" s="85" customFormat="1">
      <c r="A1087" s="88"/>
      <c r="B1087" s="82"/>
      <c r="C1087" s="82"/>
      <c r="D1087" s="82"/>
      <c r="E1087" s="82"/>
      <c r="F1087" s="82"/>
      <c r="G1087" s="82"/>
      <c r="H1087" s="82"/>
      <c r="I1087" s="82"/>
      <c r="J1087" s="82"/>
      <c r="K1087" s="82"/>
      <c r="L1087" s="82"/>
    </row>
    <row r="1088" spans="1:12" s="85" customFormat="1">
      <c r="A1088" s="88"/>
      <c r="B1088" s="82"/>
      <c r="C1088" s="82"/>
      <c r="D1088" s="82"/>
      <c r="E1088" s="82"/>
      <c r="F1088" s="82"/>
      <c r="G1088" s="82"/>
      <c r="H1088" s="82"/>
      <c r="I1088" s="82"/>
      <c r="J1088" s="82"/>
      <c r="K1088" s="82"/>
      <c r="L1088" s="82"/>
    </row>
    <row r="1089" spans="1:12" s="85" customFormat="1">
      <c r="A1089" s="88"/>
      <c r="B1089" s="82"/>
      <c r="C1089" s="82"/>
      <c r="D1089" s="82"/>
      <c r="E1089" s="82"/>
      <c r="F1089" s="82"/>
      <c r="G1089" s="82"/>
      <c r="H1089" s="82"/>
      <c r="I1089" s="82"/>
      <c r="J1089" s="82"/>
      <c r="K1089" s="82"/>
      <c r="L1089" s="82"/>
    </row>
    <row r="1090" spans="1:12" s="85" customFormat="1">
      <c r="A1090" s="88"/>
      <c r="B1090" s="82"/>
      <c r="C1090" s="82"/>
      <c r="D1090" s="82"/>
      <c r="E1090" s="82"/>
      <c r="F1090" s="82"/>
      <c r="G1090" s="82"/>
      <c r="H1090" s="82"/>
      <c r="I1090" s="82"/>
      <c r="J1090" s="82"/>
      <c r="K1090" s="82"/>
      <c r="L1090" s="82"/>
    </row>
    <row r="1091" spans="1:12" s="85" customFormat="1">
      <c r="A1091" s="88"/>
      <c r="B1091" s="82"/>
      <c r="C1091" s="82"/>
      <c r="D1091" s="82"/>
      <c r="E1091" s="82"/>
      <c r="F1091" s="82"/>
      <c r="G1091" s="82"/>
      <c r="H1091" s="82"/>
      <c r="I1091" s="82"/>
      <c r="J1091" s="82"/>
      <c r="K1091" s="82"/>
      <c r="L1091" s="82"/>
    </row>
    <row r="1092" spans="1:12" s="85" customFormat="1">
      <c r="A1092" s="88"/>
      <c r="B1092" s="82"/>
      <c r="C1092" s="82"/>
      <c r="D1092" s="82"/>
      <c r="E1092" s="82"/>
      <c r="F1092" s="82"/>
      <c r="G1092" s="82"/>
      <c r="H1092" s="82"/>
      <c r="I1092" s="82"/>
      <c r="J1092" s="82"/>
      <c r="K1092" s="82"/>
      <c r="L1092" s="82"/>
    </row>
    <row r="1093" spans="1:12" s="85" customFormat="1">
      <c r="A1093" s="88"/>
      <c r="B1093" s="82"/>
      <c r="C1093" s="82"/>
      <c r="D1093" s="82"/>
      <c r="E1093" s="82"/>
      <c r="F1093" s="82"/>
      <c r="G1093" s="82"/>
      <c r="H1093" s="82"/>
      <c r="I1093" s="82"/>
      <c r="J1093" s="82"/>
      <c r="K1093" s="82"/>
      <c r="L1093" s="82"/>
    </row>
    <row r="1094" spans="1:12" s="85" customFormat="1">
      <c r="A1094" s="88"/>
      <c r="B1094" s="82"/>
      <c r="C1094" s="82"/>
      <c r="D1094" s="82"/>
      <c r="E1094" s="82"/>
      <c r="F1094" s="82"/>
      <c r="G1094" s="82"/>
      <c r="H1094" s="82"/>
      <c r="I1094" s="82"/>
      <c r="J1094" s="82"/>
      <c r="K1094" s="82"/>
      <c r="L1094" s="82"/>
    </row>
    <row r="1095" spans="1:12" s="85" customFormat="1">
      <c r="A1095" s="88"/>
      <c r="B1095" s="93"/>
      <c r="C1095" s="82"/>
      <c r="D1095" s="82"/>
      <c r="E1095" s="82"/>
      <c r="F1095" s="82"/>
      <c r="G1095" s="82"/>
      <c r="H1095" s="82"/>
      <c r="I1095" s="82"/>
      <c r="J1095" s="82"/>
      <c r="K1095" s="82"/>
      <c r="L1095" s="82"/>
    </row>
    <row r="1096" spans="1:12" s="85" customFormat="1">
      <c r="A1096" s="88"/>
      <c r="B1096" s="93"/>
      <c r="C1096" s="82"/>
      <c r="D1096" s="82"/>
      <c r="E1096" s="82"/>
      <c r="F1096" s="82"/>
      <c r="G1096" s="82"/>
      <c r="H1096" s="82"/>
      <c r="I1096" s="82"/>
      <c r="J1096" s="82"/>
      <c r="K1096" s="82"/>
      <c r="L1096" s="82"/>
    </row>
    <row r="1097" spans="1:12" s="85" customFormat="1">
      <c r="A1097" s="88"/>
      <c r="B1097" s="82"/>
      <c r="C1097" s="82"/>
      <c r="D1097" s="82"/>
      <c r="E1097" s="82"/>
      <c r="F1097" s="82"/>
      <c r="G1097" s="82"/>
      <c r="H1097" s="82"/>
      <c r="I1097" s="82"/>
      <c r="J1097" s="82"/>
      <c r="K1097" s="82"/>
      <c r="L1097" s="82"/>
    </row>
    <row r="1098" spans="1:12" s="85" customFormat="1">
      <c r="A1098" s="88"/>
      <c r="B1098" s="82"/>
      <c r="C1098" s="82"/>
      <c r="D1098" s="82"/>
      <c r="E1098" s="82"/>
      <c r="F1098" s="82"/>
      <c r="G1098" s="82"/>
      <c r="H1098" s="82"/>
      <c r="I1098" s="82"/>
      <c r="J1098" s="82"/>
      <c r="K1098" s="82"/>
      <c r="L1098" s="82"/>
    </row>
    <row r="1099" spans="1:12" s="85" customFormat="1">
      <c r="A1099" s="88"/>
      <c r="B1099" s="93"/>
      <c r="C1099" s="82"/>
      <c r="D1099" s="82"/>
      <c r="E1099" s="82"/>
      <c r="F1099" s="82"/>
      <c r="G1099" s="82"/>
      <c r="H1099" s="82"/>
      <c r="I1099" s="82"/>
      <c r="J1099" s="82"/>
      <c r="K1099" s="82"/>
      <c r="L1099" s="82"/>
    </row>
    <row r="1100" spans="1:12" s="85" customFormat="1">
      <c r="A1100" s="88"/>
      <c r="B1100" s="93"/>
      <c r="C1100" s="82"/>
      <c r="D1100" s="82"/>
      <c r="E1100" s="82"/>
      <c r="F1100" s="82"/>
      <c r="G1100" s="82"/>
      <c r="H1100" s="82"/>
      <c r="I1100" s="82"/>
      <c r="J1100" s="82"/>
      <c r="K1100" s="82"/>
      <c r="L1100" s="82"/>
    </row>
    <row r="1101" spans="1:12" s="85" customFormat="1">
      <c r="A1101" s="88"/>
      <c r="B1101" s="93"/>
      <c r="C1101" s="82"/>
      <c r="D1101" s="82"/>
      <c r="E1101" s="82"/>
      <c r="F1101" s="82"/>
      <c r="G1101" s="82"/>
      <c r="H1101" s="82"/>
      <c r="I1101" s="82"/>
      <c r="J1101" s="82"/>
      <c r="K1101" s="82"/>
      <c r="L1101" s="82"/>
    </row>
    <row r="1102" spans="1:12" s="85" customFormat="1">
      <c r="A1102" s="88"/>
      <c r="B1102" s="82"/>
      <c r="C1102" s="82"/>
      <c r="D1102" s="82"/>
      <c r="E1102" s="82"/>
      <c r="F1102" s="82"/>
      <c r="G1102" s="82"/>
      <c r="H1102" s="82"/>
      <c r="I1102" s="82"/>
      <c r="J1102" s="82"/>
      <c r="K1102" s="82"/>
      <c r="L1102" s="82"/>
    </row>
    <row r="1103" spans="1:12" s="85" customFormat="1">
      <c r="A1103" s="88"/>
      <c r="B1103" s="93"/>
      <c r="C1103" s="82"/>
      <c r="D1103" s="82"/>
      <c r="E1103" s="82"/>
      <c r="F1103" s="82"/>
      <c r="G1103" s="82"/>
      <c r="H1103" s="82"/>
      <c r="I1103" s="82"/>
      <c r="J1103" s="82"/>
      <c r="K1103" s="82"/>
      <c r="L1103" s="82"/>
    </row>
    <row r="1104" spans="1:12" s="85" customFormat="1">
      <c r="A1104" s="88"/>
      <c r="B1104" s="93"/>
      <c r="C1104" s="82"/>
      <c r="D1104" s="82"/>
      <c r="E1104" s="82"/>
      <c r="F1104" s="82"/>
      <c r="G1104" s="82"/>
      <c r="H1104" s="82"/>
      <c r="I1104" s="82"/>
      <c r="J1104" s="82"/>
      <c r="K1104" s="82"/>
      <c r="L1104" s="82"/>
    </row>
    <row r="1105" spans="1:12" s="85" customFormat="1">
      <c r="A1105" s="88"/>
      <c r="B1105" s="82"/>
      <c r="C1105" s="82"/>
      <c r="D1105" s="82"/>
      <c r="E1105" s="82"/>
      <c r="F1105" s="82"/>
      <c r="G1105" s="82"/>
      <c r="H1105" s="82"/>
      <c r="I1105" s="82"/>
      <c r="J1105" s="82"/>
      <c r="K1105" s="82"/>
      <c r="L1105" s="82"/>
    </row>
    <row r="1106" spans="1:12" s="85" customFormat="1">
      <c r="A1106" s="88"/>
      <c r="B1106" s="82"/>
      <c r="C1106" s="82"/>
      <c r="D1106" s="82"/>
      <c r="E1106" s="82"/>
      <c r="F1106" s="82"/>
      <c r="G1106" s="82"/>
      <c r="H1106" s="82"/>
      <c r="I1106" s="82"/>
      <c r="J1106" s="82"/>
      <c r="K1106" s="82"/>
      <c r="L1106" s="82"/>
    </row>
    <row r="1107" spans="1:12" s="85" customFormat="1">
      <c r="A1107" s="88"/>
      <c r="B1107" s="93"/>
      <c r="C1107" s="82"/>
      <c r="D1107" s="82"/>
      <c r="E1107" s="82"/>
      <c r="F1107" s="82"/>
      <c r="G1107" s="82"/>
      <c r="H1107" s="82"/>
      <c r="I1107" s="82"/>
      <c r="J1107" s="82"/>
      <c r="K1107" s="82"/>
      <c r="L1107" s="82"/>
    </row>
    <row r="1108" spans="1:12" s="85" customFormat="1">
      <c r="A1108" s="88"/>
      <c r="B1108" s="93"/>
      <c r="C1108" s="82"/>
      <c r="D1108" s="82"/>
      <c r="E1108" s="82"/>
      <c r="F1108" s="82"/>
      <c r="G1108" s="82"/>
      <c r="H1108" s="82"/>
      <c r="I1108" s="82"/>
      <c r="J1108" s="82"/>
      <c r="K1108" s="82"/>
      <c r="L1108" s="82"/>
    </row>
    <row r="1109" spans="1:12" s="85" customFormat="1">
      <c r="A1109" s="88"/>
      <c r="B1109" s="93"/>
      <c r="C1109" s="82"/>
      <c r="D1109" s="82"/>
      <c r="E1109" s="82"/>
      <c r="F1109" s="82"/>
      <c r="G1109" s="82"/>
      <c r="H1109" s="82"/>
      <c r="I1109" s="82"/>
      <c r="J1109" s="82"/>
      <c r="K1109" s="82"/>
      <c r="L1109" s="82"/>
    </row>
    <row r="1110" spans="1:12" s="85" customFormat="1">
      <c r="A1110" s="88"/>
      <c r="B1110" s="82"/>
      <c r="C1110" s="82"/>
      <c r="D1110" s="82"/>
      <c r="E1110" s="82"/>
      <c r="F1110" s="82"/>
      <c r="G1110" s="82"/>
      <c r="H1110" s="82"/>
      <c r="I1110" s="82"/>
      <c r="J1110" s="82"/>
      <c r="K1110" s="82"/>
      <c r="L1110" s="82"/>
    </row>
    <row r="1111" spans="1:12" s="85" customFormat="1">
      <c r="A1111" s="88"/>
      <c r="B1111" s="93"/>
      <c r="C1111" s="82"/>
      <c r="D1111" s="82"/>
      <c r="E1111" s="82"/>
      <c r="F1111" s="82"/>
      <c r="G1111" s="82"/>
      <c r="H1111" s="82"/>
      <c r="I1111" s="82"/>
      <c r="J1111" s="82"/>
      <c r="K1111" s="82"/>
      <c r="L1111" s="82"/>
    </row>
    <row r="1112" spans="1:12" s="85" customFormat="1">
      <c r="A1112" s="88"/>
      <c r="B1112" s="93"/>
      <c r="C1112" s="82"/>
      <c r="D1112" s="82"/>
      <c r="E1112" s="82"/>
      <c r="F1112" s="82"/>
      <c r="G1112" s="82"/>
      <c r="H1112" s="82"/>
      <c r="I1112" s="82"/>
      <c r="J1112" s="82"/>
      <c r="K1112" s="82"/>
      <c r="L1112" s="82"/>
    </row>
    <row r="1113" spans="1:12" s="85" customFormat="1">
      <c r="A1113" s="88"/>
      <c r="B1113" s="93"/>
      <c r="C1113" s="82"/>
      <c r="D1113" s="82"/>
      <c r="E1113" s="82"/>
      <c r="F1113" s="82"/>
      <c r="G1113" s="82"/>
      <c r="H1113" s="82"/>
      <c r="I1113" s="82"/>
      <c r="J1113" s="82"/>
      <c r="K1113" s="82"/>
      <c r="L1113" s="82"/>
    </row>
    <row r="1114" spans="1:12" s="85" customFormat="1">
      <c r="A1114" s="88"/>
      <c r="B1114" s="82"/>
      <c r="C1114" s="90"/>
      <c r="D1114" s="90"/>
      <c r="E1114" s="90"/>
      <c r="F1114" s="90"/>
      <c r="G1114" s="90"/>
      <c r="H1114" s="90"/>
      <c r="I1114" s="90"/>
      <c r="J1114" s="90"/>
      <c r="K1114" s="82"/>
      <c r="L1114" s="82"/>
    </row>
    <row r="1115" spans="1:12" s="85" customFormat="1">
      <c r="A1115" s="88"/>
      <c r="B1115" s="82"/>
      <c r="C1115" s="82"/>
      <c r="D1115" s="82"/>
      <c r="E1115" s="82"/>
      <c r="F1115" s="82"/>
      <c r="G1115" s="82"/>
      <c r="H1115" s="82"/>
      <c r="I1115" s="82"/>
      <c r="J1115" s="82"/>
      <c r="K1115" s="82"/>
      <c r="L1115" s="82"/>
    </row>
    <row r="1116" spans="1:12" s="85" customFormat="1">
      <c r="A1116" s="88"/>
      <c r="B1116" s="82"/>
      <c r="C1116" s="82"/>
      <c r="D1116" s="82"/>
      <c r="E1116" s="82"/>
      <c r="F1116" s="82"/>
      <c r="G1116" s="82"/>
      <c r="H1116" s="82"/>
      <c r="I1116" s="82"/>
      <c r="J1116" s="82"/>
      <c r="K1116" s="82"/>
      <c r="L1116" s="82"/>
    </row>
    <row r="1117" spans="1:12" s="85" customFormat="1">
      <c r="A1117" s="88"/>
      <c r="B1117" s="82"/>
      <c r="C1117" s="82"/>
      <c r="D1117" s="82"/>
      <c r="E1117" s="82"/>
      <c r="F1117" s="82"/>
      <c r="G1117" s="82"/>
      <c r="H1117" s="82"/>
      <c r="I1117" s="82"/>
      <c r="J1117" s="82"/>
      <c r="K1117" s="82"/>
      <c r="L1117" s="82"/>
    </row>
    <row r="1118" spans="1:12" s="85" customFormat="1">
      <c r="A1118" s="88"/>
      <c r="B1118" s="82"/>
      <c r="C1118" s="82"/>
      <c r="D1118" s="82"/>
      <c r="E1118" s="82"/>
      <c r="F1118" s="82"/>
      <c r="G1118" s="82"/>
      <c r="H1118" s="82"/>
      <c r="I1118" s="82"/>
      <c r="J1118" s="82"/>
      <c r="K1118" s="82"/>
      <c r="L1118" s="82"/>
    </row>
    <row r="1119" spans="1:12" s="85" customFormat="1">
      <c r="A1119" s="88"/>
      <c r="B1119" s="82"/>
      <c r="C1119" s="82"/>
      <c r="D1119" s="82"/>
      <c r="E1119" s="82"/>
      <c r="F1119" s="82"/>
      <c r="G1119" s="82"/>
      <c r="H1119" s="82"/>
      <c r="I1119" s="82"/>
      <c r="J1119" s="82"/>
      <c r="K1119" s="82"/>
      <c r="L1119" s="82"/>
    </row>
    <row r="1120" spans="1:12" s="85" customFormat="1">
      <c r="A1120" s="88"/>
      <c r="B1120" s="82"/>
      <c r="C1120" s="82"/>
      <c r="D1120" s="82"/>
      <c r="E1120" s="82"/>
      <c r="F1120" s="82"/>
      <c r="G1120" s="82"/>
      <c r="H1120" s="82"/>
      <c r="I1120" s="82"/>
      <c r="J1120" s="82"/>
      <c r="K1120" s="82"/>
      <c r="L1120" s="82"/>
    </row>
    <row r="1121" spans="1:12" s="85" customFormat="1">
      <c r="A1121" s="88"/>
      <c r="B1121" s="82"/>
      <c r="C1121" s="82"/>
      <c r="D1121" s="82"/>
      <c r="E1121" s="82"/>
      <c r="F1121" s="82"/>
      <c r="G1121" s="82"/>
      <c r="H1121" s="82"/>
      <c r="I1121" s="82"/>
      <c r="J1121" s="82"/>
      <c r="K1121" s="82"/>
      <c r="L1121" s="82"/>
    </row>
    <row r="1122" spans="1:12" s="85" customFormat="1">
      <c r="A1122" s="88"/>
      <c r="B1122" s="82"/>
      <c r="C1122" s="82"/>
      <c r="D1122" s="82"/>
      <c r="E1122" s="82"/>
      <c r="F1122" s="82"/>
      <c r="G1122" s="82"/>
      <c r="H1122" s="82"/>
      <c r="I1122" s="82"/>
      <c r="J1122" s="82"/>
      <c r="K1122" s="82"/>
      <c r="L1122" s="82"/>
    </row>
    <row r="1123" spans="1:12" s="85" customFormat="1">
      <c r="A1123" s="88"/>
      <c r="B1123" s="93"/>
      <c r="C1123" s="82"/>
      <c r="D1123" s="82"/>
      <c r="E1123" s="82"/>
      <c r="F1123" s="82"/>
      <c r="G1123" s="82"/>
      <c r="H1123" s="82"/>
      <c r="I1123" s="82"/>
      <c r="J1123" s="82"/>
      <c r="K1123" s="82"/>
      <c r="L1123" s="82"/>
    </row>
    <row r="1124" spans="1:12" s="85" customFormat="1">
      <c r="A1124" s="88"/>
      <c r="B1124" s="93"/>
      <c r="C1124" s="82"/>
      <c r="D1124" s="82"/>
      <c r="E1124" s="82"/>
      <c r="F1124" s="82"/>
      <c r="G1124" s="82"/>
      <c r="H1124" s="82"/>
      <c r="I1124" s="82"/>
      <c r="J1124" s="82"/>
      <c r="K1124" s="82"/>
      <c r="L1124" s="82"/>
    </row>
    <row r="1125" spans="1:12" s="85" customFormat="1">
      <c r="A1125" s="88"/>
      <c r="B1125" s="93"/>
      <c r="C1125" s="90"/>
      <c r="D1125" s="90"/>
      <c r="E1125" s="90"/>
      <c r="F1125" s="90"/>
      <c r="G1125" s="90"/>
      <c r="H1125" s="90"/>
      <c r="I1125" s="90"/>
      <c r="J1125" s="90"/>
      <c r="K1125" s="82"/>
      <c r="L1125" s="82"/>
    </row>
    <row r="1126" spans="1:12" s="85" customFormat="1">
      <c r="A1126" s="88"/>
      <c r="B1126" s="82"/>
      <c r="C1126" s="82"/>
      <c r="D1126" s="82"/>
      <c r="E1126" s="82"/>
      <c r="F1126" s="82"/>
      <c r="G1126" s="82"/>
      <c r="H1126" s="82"/>
      <c r="I1126" s="82"/>
      <c r="J1126" s="82"/>
      <c r="K1126" s="82"/>
      <c r="L1126" s="82"/>
    </row>
    <row r="1127" spans="1:12" s="85" customFormat="1">
      <c r="A1127" s="88"/>
      <c r="B1127" s="93"/>
      <c r="C1127" s="82"/>
      <c r="D1127" s="82"/>
      <c r="E1127" s="82"/>
      <c r="F1127" s="82"/>
      <c r="G1127" s="82"/>
      <c r="H1127" s="82"/>
      <c r="I1127" s="82"/>
      <c r="J1127" s="82"/>
      <c r="K1127" s="82"/>
      <c r="L1127" s="82"/>
    </row>
    <row r="1128" spans="1:12" s="85" customFormat="1">
      <c r="A1128" s="88"/>
      <c r="B1128" s="93"/>
      <c r="C1128" s="82"/>
      <c r="D1128" s="82"/>
      <c r="E1128" s="82"/>
      <c r="F1128" s="82"/>
      <c r="G1128" s="82"/>
      <c r="H1128" s="82"/>
      <c r="I1128" s="82"/>
      <c r="J1128" s="82"/>
      <c r="K1128" s="82"/>
      <c r="L1128" s="82"/>
    </row>
    <row r="1129" spans="1:12" s="85" customFormat="1">
      <c r="A1129" s="88"/>
      <c r="B1129" s="82"/>
      <c r="C1129" s="82"/>
      <c r="D1129" s="82"/>
      <c r="E1129" s="82"/>
      <c r="F1129" s="82"/>
      <c r="G1129" s="82"/>
      <c r="H1129" s="82"/>
      <c r="I1129" s="82"/>
      <c r="J1129" s="82"/>
      <c r="K1129" s="82"/>
      <c r="L1129" s="82"/>
    </row>
    <row r="1130" spans="1:12" s="85" customFormat="1">
      <c r="A1130" s="88"/>
      <c r="B1130" s="82"/>
      <c r="C1130" s="82"/>
      <c r="D1130" s="82"/>
      <c r="E1130" s="82"/>
      <c r="F1130" s="82"/>
      <c r="G1130" s="82"/>
      <c r="H1130" s="82"/>
      <c r="I1130" s="82"/>
      <c r="J1130" s="82"/>
      <c r="K1130" s="82"/>
      <c r="L1130" s="82"/>
    </row>
    <row r="1131" spans="1:12" s="85" customFormat="1">
      <c r="A1131" s="88"/>
      <c r="B1131" s="82"/>
      <c r="C1131" s="82"/>
      <c r="D1131" s="82"/>
      <c r="E1131" s="82"/>
      <c r="F1131" s="82"/>
      <c r="G1131" s="82"/>
      <c r="H1131" s="82"/>
      <c r="I1131" s="82"/>
      <c r="J1131" s="82"/>
      <c r="K1131" s="82"/>
      <c r="L1131" s="82"/>
    </row>
    <row r="1132" spans="1:12" s="85" customFormat="1">
      <c r="A1132" s="88"/>
      <c r="B1132" s="82"/>
      <c r="C1132" s="82"/>
      <c r="D1132" s="82"/>
      <c r="E1132" s="82"/>
      <c r="F1132" s="82"/>
      <c r="G1132" s="82"/>
      <c r="H1132" s="82"/>
      <c r="I1132" s="82"/>
      <c r="J1132" s="82"/>
      <c r="K1132" s="82"/>
      <c r="L1132" s="82"/>
    </row>
    <row r="1133" spans="1:12" s="85" customFormat="1">
      <c r="A1133" s="88"/>
      <c r="B1133" s="82"/>
      <c r="C1133" s="82"/>
      <c r="D1133" s="82"/>
      <c r="E1133" s="82"/>
      <c r="F1133" s="82"/>
      <c r="G1133" s="82"/>
      <c r="H1133" s="82"/>
      <c r="I1133" s="82"/>
      <c r="J1133" s="82"/>
      <c r="K1133" s="82"/>
      <c r="L1133" s="82"/>
    </row>
    <row r="1134" spans="1:12" s="85" customFormat="1">
      <c r="A1134" s="88"/>
      <c r="B1134" s="82"/>
      <c r="C1134" s="82"/>
      <c r="D1134" s="82"/>
      <c r="E1134" s="82"/>
      <c r="F1134" s="82"/>
      <c r="G1134" s="82"/>
      <c r="H1134" s="82"/>
      <c r="I1134" s="82"/>
      <c r="J1134" s="82"/>
      <c r="K1134" s="82"/>
      <c r="L1134" s="82"/>
    </row>
    <row r="1135" spans="1:12" s="85" customFormat="1">
      <c r="A1135" s="88"/>
      <c r="B1135" s="82"/>
      <c r="C1135" s="82"/>
      <c r="D1135" s="82"/>
      <c r="E1135" s="82"/>
      <c r="F1135" s="82"/>
      <c r="G1135" s="82"/>
      <c r="H1135" s="82"/>
      <c r="I1135" s="82"/>
      <c r="J1135" s="82"/>
      <c r="K1135" s="82"/>
      <c r="L1135" s="82"/>
    </row>
    <row r="1136" spans="1:12" s="85" customFormat="1">
      <c r="A1136" s="88"/>
      <c r="B1136" s="82"/>
      <c r="C1136" s="82"/>
      <c r="D1136" s="82"/>
      <c r="E1136" s="82"/>
      <c r="F1136" s="82"/>
      <c r="G1136" s="82"/>
      <c r="H1136" s="82"/>
      <c r="I1136" s="82"/>
      <c r="J1136" s="82"/>
      <c r="K1136" s="82"/>
      <c r="L1136" s="82"/>
    </row>
    <row r="1137" spans="1:12" s="85" customFormat="1">
      <c r="A1137" s="88"/>
      <c r="B1137" s="82"/>
      <c r="C1137" s="82"/>
      <c r="D1137" s="82"/>
      <c r="E1137" s="82"/>
      <c r="F1137" s="82"/>
      <c r="G1137" s="82"/>
      <c r="H1137" s="82"/>
      <c r="I1137" s="82"/>
      <c r="J1137" s="82"/>
      <c r="K1137" s="82"/>
      <c r="L1137" s="82"/>
    </row>
    <row r="1138" spans="1:12" s="85" customFormat="1">
      <c r="A1138" s="88"/>
      <c r="B1138" s="82"/>
      <c r="C1138" s="82"/>
      <c r="D1138" s="82"/>
      <c r="E1138" s="82"/>
      <c r="F1138" s="82"/>
      <c r="G1138" s="82"/>
      <c r="H1138" s="82"/>
      <c r="I1138" s="82"/>
      <c r="J1138" s="82"/>
      <c r="K1138" s="82"/>
      <c r="L1138" s="82"/>
    </row>
    <row r="1139" spans="1:12" s="85" customFormat="1">
      <c r="A1139" s="88"/>
      <c r="B1139" s="93"/>
      <c r="C1139" s="82"/>
      <c r="D1139" s="82"/>
      <c r="E1139" s="82"/>
      <c r="F1139" s="82"/>
      <c r="G1139" s="82"/>
      <c r="H1139" s="82"/>
      <c r="I1139" s="82"/>
      <c r="J1139" s="82"/>
      <c r="K1139" s="82"/>
      <c r="L1139" s="82"/>
    </row>
    <row r="1140" spans="1:12" s="85" customFormat="1">
      <c r="A1140" s="88"/>
      <c r="B1140" s="93"/>
      <c r="C1140" s="82"/>
      <c r="D1140" s="82"/>
      <c r="E1140" s="82"/>
      <c r="F1140" s="82"/>
      <c r="G1140" s="82"/>
      <c r="H1140" s="82"/>
      <c r="I1140" s="82"/>
      <c r="J1140" s="82"/>
      <c r="K1140" s="82"/>
      <c r="L1140" s="82"/>
    </row>
    <row r="1141" spans="1:12" s="85" customFormat="1">
      <c r="A1141" s="88"/>
      <c r="B1141" s="93"/>
      <c r="C1141" s="82"/>
      <c r="D1141" s="82"/>
      <c r="E1141" s="82"/>
      <c r="F1141" s="82"/>
      <c r="G1141" s="82"/>
      <c r="H1141" s="82"/>
      <c r="I1141" s="82"/>
      <c r="J1141" s="82"/>
      <c r="K1141" s="82"/>
      <c r="L1141" s="82"/>
    </row>
    <row r="1142" spans="1:12" s="85" customFormat="1">
      <c r="A1142" s="88"/>
      <c r="B1142" s="82"/>
      <c r="C1142" s="82"/>
      <c r="D1142" s="82"/>
      <c r="E1142" s="82"/>
      <c r="F1142" s="82"/>
      <c r="G1142" s="82"/>
      <c r="H1142" s="82"/>
      <c r="I1142" s="82"/>
      <c r="J1142" s="82"/>
      <c r="K1142" s="82"/>
      <c r="L1142" s="82"/>
    </row>
    <row r="1143" spans="1:12" s="85" customFormat="1">
      <c r="A1143" s="88"/>
      <c r="B1143" s="93"/>
      <c r="C1143" s="82"/>
      <c r="D1143" s="82"/>
      <c r="E1143" s="82"/>
      <c r="F1143" s="82"/>
      <c r="G1143" s="82"/>
      <c r="H1143" s="82"/>
      <c r="I1143" s="82"/>
      <c r="J1143" s="82"/>
      <c r="K1143" s="82"/>
      <c r="L1143" s="82"/>
    </row>
    <row r="1144" spans="1:12" s="85" customFormat="1">
      <c r="A1144" s="88"/>
      <c r="B1144" s="93"/>
      <c r="C1144" s="82"/>
      <c r="D1144" s="82"/>
      <c r="E1144" s="82"/>
      <c r="F1144" s="82"/>
      <c r="G1144" s="82"/>
      <c r="H1144" s="82"/>
      <c r="I1144" s="82"/>
      <c r="J1144" s="82"/>
      <c r="K1144" s="82"/>
      <c r="L1144" s="82"/>
    </row>
    <row r="1145" spans="1:12" s="85" customFormat="1">
      <c r="A1145" s="88"/>
      <c r="B1145" s="93"/>
      <c r="C1145" s="82"/>
      <c r="D1145" s="82"/>
      <c r="E1145" s="82"/>
      <c r="F1145" s="82"/>
      <c r="G1145" s="82"/>
      <c r="H1145" s="82"/>
      <c r="I1145" s="82"/>
      <c r="J1145" s="82"/>
      <c r="K1145" s="82"/>
      <c r="L1145" s="82"/>
    </row>
    <row r="1146" spans="1:12" s="85" customFormat="1">
      <c r="A1146" s="88"/>
      <c r="B1146" s="82"/>
      <c r="C1146" s="82"/>
      <c r="D1146" s="82"/>
      <c r="E1146" s="82"/>
      <c r="F1146" s="82"/>
      <c r="G1146" s="82"/>
      <c r="H1146" s="82"/>
      <c r="I1146" s="82"/>
      <c r="J1146" s="82"/>
      <c r="K1146" s="82"/>
      <c r="L1146" s="82"/>
    </row>
    <row r="1147" spans="1:12" s="85" customFormat="1">
      <c r="A1147" s="88"/>
      <c r="B1147" s="93"/>
      <c r="C1147" s="82"/>
      <c r="D1147" s="82"/>
      <c r="E1147" s="82"/>
      <c r="F1147" s="82"/>
      <c r="G1147" s="82"/>
      <c r="H1147" s="82"/>
      <c r="I1147" s="82"/>
      <c r="J1147" s="82"/>
      <c r="K1147" s="82"/>
      <c r="L1147" s="82"/>
    </row>
    <row r="1148" spans="1:12" s="85" customFormat="1">
      <c r="A1148" s="88"/>
      <c r="B1148" s="93"/>
      <c r="C1148" s="82"/>
      <c r="D1148" s="82"/>
      <c r="E1148" s="82"/>
      <c r="F1148" s="82"/>
      <c r="G1148" s="82"/>
      <c r="H1148" s="82"/>
      <c r="I1148" s="82"/>
      <c r="J1148" s="82"/>
      <c r="K1148" s="82"/>
      <c r="L1148" s="82"/>
    </row>
    <row r="1149" spans="1:12" s="85" customFormat="1">
      <c r="A1149" s="88"/>
      <c r="B1149" s="93"/>
      <c r="C1149" s="82"/>
      <c r="D1149" s="82"/>
      <c r="E1149" s="82"/>
      <c r="F1149" s="82"/>
      <c r="G1149" s="82"/>
      <c r="H1149" s="82"/>
      <c r="I1149" s="82"/>
      <c r="J1149" s="82"/>
      <c r="K1149" s="82"/>
      <c r="L1149" s="82"/>
    </row>
    <row r="1150" spans="1:12" s="85" customFormat="1">
      <c r="A1150" s="88"/>
      <c r="B1150" s="82"/>
      <c r="C1150" s="90"/>
      <c r="D1150" s="90"/>
      <c r="E1150" s="90"/>
      <c r="F1150" s="90"/>
      <c r="G1150" s="90"/>
      <c r="H1150" s="90"/>
      <c r="I1150" s="90"/>
      <c r="J1150" s="90"/>
      <c r="K1150" s="82"/>
      <c r="L1150" s="82"/>
    </row>
    <row r="1151" spans="1:12" s="85" customFormat="1">
      <c r="A1151" s="88"/>
      <c r="B1151" s="82"/>
      <c r="C1151" s="82"/>
      <c r="D1151" s="82"/>
      <c r="E1151" s="82"/>
      <c r="F1151" s="82"/>
      <c r="G1151" s="82"/>
      <c r="H1151" s="82"/>
      <c r="I1151" s="82"/>
      <c r="J1151" s="82"/>
      <c r="K1151" s="82"/>
      <c r="L1151" s="82"/>
    </row>
    <row r="1152" spans="1:12" s="85" customFormat="1">
      <c r="A1152" s="88"/>
      <c r="B1152" s="82"/>
      <c r="C1152" s="82"/>
      <c r="D1152" s="82"/>
      <c r="E1152" s="82"/>
      <c r="F1152" s="82"/>
      <c r="G1152" s="82"/>
      <c r="H1152" s="82"/>
      <c r="I1152" s="82"/>
      <c r="J1152" s="82"/>
      <c r="K1152" s="82"/>
      <c r="L1152" s="82"/>
    </row>
    <row r="1153" spans="1:12" s="85" customFormat="1">
      <c r="A1153" s="88"/>
      <c r="B1153" s="82"/>
      <c r="C1153" s="82"/>
      <c r="D1153" s="82"/>
      <c r="E1153" s="82"/>
      <c r="F1153" s="82"/>
      <c r="G1153" s="82"/>
      <c r="H1153" s="82"/>
      <c r="I1153" s="82"/>
      <c r="J1153" s="82"/>
      <c r="K1153" s="82"/>
      <c r="L1153" s="82"/>
    </row>
    <row r="1154" spans="1:12" s="85" customFormat="1">
      <c r="A1154" s="88"/>
      <c r="B1154" s="82"/>
      <c r="C1154" s="82"/>
      <c r="D1154" s="82"/>
      <c r="E1154" s="82"/>
      <c r="F1154" s="82"/>
      <c r="G1154" s="82"/>
      <c r="H1154" s="82"/>
      <c r="I1154" s="82"/>
      <c r="J1154" s="82"/>
      <c r="K1154" s="82"/>
      <c r="L1154" s="82"/>
    </row>
    <row r="1155" spans="1:12" s="85" customFormat="1">
      <c r="A1155" s="88"/>
      <c r="B1155" s="82"/>
      <c r="C1155" s="82"/>
      <c r="D1155" s="82"/>
      <c r="E1155" s="82"/>
      <c r="F1155" s="82"/>
      <c r="G1155" s="82"/>
      <c r="H1155" s="82"/>
      <c r="I1155" s="82"/>
      <c r="J1155" s="82"/>
      <c r="K1155" s="82"/>
      <c r="L1155" s="82"/>
    </row>
    <row r="1156" spans="1:12" s="85" customFormat="1">
      <c r="A1156" s="88"/>
      <c r="B1156" s="82"/>
      <c r="C1156" s="82"/>
      <c r="D1156" s="82"/>
      <c r="E1156" s="82"/>
      <c r="F1156" s="82"/>
      <c r="G1156" s="82"/>
      <c r="H1156" s="82"/>
      <c r="I1156" s="82"/>
      <c r="J1156" s="82"/>
      <c r="K1156" s="82"/>
      <c r="L1156" s="82"/>
    </row>
    <row r="1157" spans="1:12" s="85" customFormat="1">
      <c r="A1157" s="88"/>
      <c r="B1157" s="82"/>
      <c r="C1157" s="90"/>
      <c r="D1157" s="90"/>
      <c r="E1157" s="90"/>
      <c r="F1157" s="90"/>
      <c r="G1157" s="90"/>
      <c r="H1157" s="90"/>
      <c r="I1157" s="90"/>
      <c r="J1157" s="90"/>
      <c r="K1157" s="82"/>
      <c r="L1157" s="82"/>
    </row>
    <row r="1158" spans="1:12" s="85" customFormat="1">
      <c r="A1158" s="88"/>
      <c r="B1158" s="82"/>
      <c r="C1158" s="82"/>
      <c r="D1158" s="82"/>
      <c r="E1158" s="82"/>
      <c r="F1158" s="82"/>
      <c r="G1158" s="82"/>
      <c r="H1158" s="82"/>
      <c r="I1158" s="82"/>
      <c r="J1158" s="82"/>
      <c r="K1158" s="82"/>
      <c r="L1158" s="82"/>
    </row>
    <row r="1159" spans="1:12" s="85" customFormat="1">
      <c r="A1159" s="88"/>
      <c r="B1159" s="82"/>
      <c r="C1159" s="90"/>
      <c r="D1159" s="90"/>
      <c r="E1159" s="90"/>
      <c r="F1159" s="90"/>
      <c r="G1159" s="90"/>
      <c r="H1159" s="90"/>
      <c r="I1159" s="90"/>
      <c r="J1159" s="90"/>
      <c r="K1159" s="82"/>
      <c r="L1159" s="82"/>
    </row>
    <row r="1160" spans="1:12" s="85" customFormat="1">
      <c r="A1160" s="88"/>
      <c r="B1160" s="82"/>
      <c r="C1160" s="82"/>
      <c r="D1160" s="82"/>
      <c r="E1160" s="82"/>
      <c r="F1160" s="82"/>
      <c r="G1160" s="82"/>
      <c r="H1160" s="82"/>
      <c r="I1160" s="82"/>
      <c r="J1160" s="82"/>
      <c r="K1160" s="82"/>
      <c r="L1160" s="82"/>
    </row>
    <row r="1161" spans="1:12" s="85" customFormat="1">
      <c r="A1161" s="88"/>
      <c r="B1161" s="82"/>
      <c r="C1161" s="90"/>
      <c r="D1161" s="90"/>
      <c r="E1161" s="90"/>
      <c r="F1161" s="90"/>
      <c r="G1161" s="90"/>
      <c r="H1161" s="90"/>
      <c r="I1161" s="90"/>
      <c r="J1161" s="90"/>
      <c r="K1161" s="82"/>
      <c r="L1161" s="82"/>
    </row>
    <row r="1162" spans="1:12" s="85" customFormat="1">
      <c r="A1162" s="88"/>
      <c r="B1162" s="82"/>
      <c r="C1162" s="90"/>
      <c r="D1162" s="90"/>
      <c r="E1162" s="90"/>
      <c r="F1162" s="90"/>
      <c r="G1162" s="90"/>
      <c r="H1162" s="90"/>
      <c r="I1162" s="90"/>
      <c r="J1162" s="90"/>
      <c r="K1162" s="82"/>
      <c r="L1162" s="82"/>
    </row>
    <row r="1163" spans="1:12" s="85" customFormat="1">
      <c r="A1163" s="88"/>
      <c r="B1163" s="93"/>
      <c r="C1163" s="82"/>
      <c r="D1163" s="82"/>
      <c r="E1163" s="82"/>
      <c r="F1163" s="82"/>
      <c r="G1163" s="82"/>
      <c r="H1163" s="82"/>
      <c r="I1163" s="82"/>
      <c r="J1163" s="82"/>
      <c r="K1163" s="82"/>
      <c r="L1163" s="82"/>
    </row>
    <row r="1164" spans="1:12" s="85" customFormat="1">
      <c r="A1164" s="88"/>
      <c r="B1164" s="93"/>
      <c r="C1164" s="82"/>
      <c r="D1164" s="82"/>
      <c r="E1164" s="82"/>
      <c r="F1164" s="82"/>
      <c r="G1164" s="82"/>
      <c r="H1164" s="82"/>
      <c r="I1164" s="82"/>
      <c r="J1164" s="82"/>
      <c r="K1164" s="82"/>
      <c r="L1164" s="82"/>
    </row>
    <row r="1165" spans="1:12" s="85" customFormat="1">
      <c r="A1165" s="88"/>
      <c r="B1165" s="82"/>
      <c r="C1165" s="82"/>
      <c r="D1165" s="82"/>
      <c r="E1165" s="82"/>
      <c r="F1165" s="82"/>
      <c r="G1165" s="82"/>
      <c r="H1165" s="82"/>
      <c r="I1165" s="82"/>
      <c r="J1165" s="82"/>
      <c r="K1165" s="82"/>
      <c r="L1165" s="82"/>
    </row>
    <row r="1166" spans="1:12" s="85" customFormat="1">
      <c r="A1166" s="88"/>
      <c r="B1166" s="82"/>
      <c r="C1166" s="82"/>
      <c r="D1166" s="82"/>
      <c r="E1166" s="82"/>
      <c r="F1166" s="82"/>
      <c r="G1166" s="82"/>
      <c r="H1166" s="82"/>
      <c r="I1166" s="82"/>
      <c r="J1166" s="82"/>
      <c r="K1166" s="82"/>
      <c r="L1166" s="82"/>
    </row>
    <row r="1167" spans="1:12" s="85" customFormat="1">
      <c r="A1167" s="88"/>
      <c r="B1167" s="82"/>
      <c r="C1167" s="82"/>
      <c r="D1167" s="82"/>
      <c r="E1167" s="82"/>
      <c r="F1167" s="82"/>
      <c r="G1167" s="82"/>
      <c r="H1167" s="82"/>
      <c r="I1167" s="82"/>
      <c r="J1167" s="82"/>
      <c r="K1167" s="82"/>
      <c r="L1167" s="82"/>
    </row>
    <row r="1168" spans="1:12" s="85" customFormat="1">
      <c r="A1168" s="88"/>
      <c r="B1168" s="82"/>
      <c r="C1168" s="82"/>
      <c r="D1168" s="82"/>
      <c r="E1168" s="82"/>
      <c r="F1168" s="82"/>
      <c r="G1168" s="82"/>
      <c r="H1168" s="82"/>
      <c r="I1168" s="82"/>
      <c r="J1168" s="82"/>
      <c r="K1168" s="82"/>
      <c r="L1168" s="82"/>
    </row>
    <row r="1169" spans="1:12" s="85" customFormat="1">
      <c r="A1169" s="88"/>
      <c r="B1169" s="82"/>
      <c r="C1169" s="82"/>
      <c r="D1169" s="82"/>
      <c r="E1169" s="82"/>
      <c r="F1169" s="82"/>
      <c r="G1169" s="82"/>
      <c r="H1169" s="82"/>
      <c r="I1169" s="82"/>
      <c r="J1169" s="82"/>
      <c r="K1169" s="82"/>
      <c r="L1169" s="82"/>
    </row>
    <row r="1170" spans="1:12" s="85" customFormat="1">
      <c r="A1170" s="88"/>
      <c r="B1170" s="82"/>
      <c r="C1170" s="82"/>
      <c r="D1170" s="82"/>
      <c r="E1170" s="82"/>
      <c r="F1170" s="82"/>
      <c r="G1170" s="82"/>
      <c r="H1170" s="82"/>
      <c r="I1170" s="82"/>
      <c r="J1170" s="82"/>
      <c r="K1170" s="82"/>
      <c r="L1170" s="82"/>
    </row>
    <row r="1171" spans="1:12" s="85" customFormat="1">
      <c r="A1171" s="88"/>
      <c r="B1171" s="93"/>
      <c r="C1171" s="82"/>
      <c r="D1171" s="82"/>
      <c r="E1171" s="82"/>
      <c r="F1171" s="82"/>
      <c r="G1171" s="82"/>
      <c r="H1171" s="82"/>
      <c r="I1171" s="82"/>
      <c r="J1171" s="82"/>
      <c r="K1171" s="82"/>
      <c r="L1171" s="82"/>
    </row>
    <row r="1172" spans="1:12" s="85" customFormat="1">
      <c r="A1172" s="88"/>
      <c r="B1172" s="93"/>
      <c r="C1172" s="82"/>
      <c r="D1172" s="82"/>
      <c r="E1172" s="82"/>
      <c r="F1172" s="82"/>
      <c r="G1172" s="82"/>
      <c r="H1172" s="82"/>
      <c r="I1172" s="82"/>
      <c r="J1172" s="82"/>
      <c r="K1172" s="82"/>
      <c r="L1172" s="82"/>
    </row>
    <row r="1173" spans="1:12" s="85" customFormat="1">
      <c r="A1173" s="88"/>
      <c r="B1173" s="82"/>
      <c r="C1173" s="82"/>
      <c r="D1173" s="82"/>
      <c r="E1173" s="82"/>
      <c r="F1173" s="82"/>
      <c r="G1173" s="82"/>
      <c r="H1173" s="82"/>
      <c r="I1173" s="82"/>
      <c r="J1173" s="82"/>
      <c r="K1173" s="82"/>
      <c r="L1173" s="82"/>
    </row>
    <row r="1174" spans="1:12" s="85" customFormat="1">
      <c r="A1174" s="88"/>
      <c r="B1174" s="82"/>
      <c r="C1174" s="82"/>
      <c r="D1174" s="82"/>
      <c r="E1174" s="82"/>
      <c r="F1174" s="82"/>
      <c r="G1174" s="82"/>
      <c r="H1174" s="82"/>
      <c r="I1174" s="82"/>
      <c r="J1174" s="82"/>
      <c r="K1174" s="82"/>
      <c r="L1174" s="82"/>
    </row>
    <row r="1175" spans="1:12" s="85" customFormat="1">
      <c r="A1175" s="88"/>
      <c r="B1175" s="93"/>
      <c r="C1175" s="82"/>
      <c r="D1175" s="82"/>
      <c r="E1175" s="82"/>
      <c r="F1175" s="82"/>
      <c r="G1175" s="82"/>
      <c r="H1175" s="82"/>
      <c r="I1175" s="82"/>
      <c r="J1175" s="82"/>
      <c r="K1175" s="82"/>
      <c r="L1175" s="82"/>
    </row>
    <row r="1176" spans="1:12" s="85" customFormat="1">
      <c r="A1176" s="88"/>
      <c r="B1176" s="93"/>
      <c r="C1176" s="82"/>
      <c r="D1176" s="82"/>
      <c r="E1176" s="82"/>
      <c r="F1176" s="82"/>
      <c r="G1176" s="82"/>
      <c r="H1176" s="82"/>
      <c r="I1176" s="82"/>
      <c r="J1176" s="82"/>
      <c r="K1176" s="82"/>
      <c r="L1176" s="82"/>
    </row>
    <row r="1177" spans="1:12" s="85" customFormat="1">
      <c r="A1177" s="88"/>
      <c r="B1177" s="82"/>
      <c r="C1177" s="82"/>
      <c r="D1177" s="82"/>
      <c r="E1177" s="82"/>
      <c r="F1177" s="82"/>
      <c r="G1177" s="82"/>
      <c r="H1177" s="82"/>
      <c r="I1177" s="82"/>
      <c r="J1177" s="82"/>
      <c r="K1177" s="82"/>
      <c r="L1177" s="82"/>
    </row>
    <row r="1178" spans="1:12" s="85" customFormat="1">
      <c r="A1178" s="88"/>
      <c r="B1178" s="82"/>
      <c r="C1178" s="82"/>
      <c r="D1178" s="82"/>
      <c r="E1178" s="82"/>
      <c r="F1178" s="82"/>
      <c r="G1178" s="82"/>
      <c r="H1178" s="82"/>
      <c r="I1178" s="82"/>
      <c r="J1178" s="82"/>
      <c r="K1178" s="82"/>
      <c r="L1178" s="82"/>
    </row>
    <row r="1179" spans="1:12" s="85" customFormat="1">
      <c r="A1179" s="88"/>
      <c r="B1179" s="82"/>
      <c r="C1179" s="82"/>
      <c r="D1179" s="82"/>
      <c r="E1179" s="82"/>
      <c r="F1179" s="82"/>
      <c r="G1179" s="82"/>
      <c r="H1179" s="82"/>
      <c r="I1179" s="82"/>
      <c r="J1179" s="82"/>
      <c r="K1179" s="82"/>
      <c r="L1179" s="82"/>
    </row>
    <row r="1180" spans="1:12" s="85" customFormat="1">
      <c r="A1180" s="88"/>
      <c r="B1180" s="82"/>
      <c r="C1180" s="82"/>
      <c r="D1180" s="82"/>
      <c r="E1180" s="82"/>
      <c r="F1180" s="82"/>
      <c r="G1180" s="82"/>
      <c r="H1180" s="82"/>
      <c r="I1180" s="82"/>
      <c r="J1180" s="82"/>
      <c r="K1180" s="82"/>
      <c r="L1180" s="82"/>
    </row>
    <row r="1181" spans="1:12" s="85" customFormat="1">
      <c r="A1181" s="88"/>
      <c r="B1181" s="82"/>
      <c r="C1181" s="82"/>
      <c r="D1181" s="82"/>
      <c r="E1181" s="82"/>
      <c r="F1181" s="82"/>
      <c r="G1181" s="82"/>
      <c r="H1181" s="82"/>
      <c r="I1181" s="82"/>
      <c r="J1181" s="82"/>
      <c r="K1181" s="82"/>
      <c r="L1181" s="82"/>
    </row>
    <row r="1182" spans="1:12" s="85" customFormat="1">
      <c r="A1182" s="88"/>
      <c r="B1182" s="82"/>
      <c r="C1182" s="82"/>
      <c r="D1182" s="82"/>
      <c r="E1182" s="82"/>
      <c r="F1182" s="82"/>
      <c r="G1182" s="82"/>
      <c r="H1182" s="82"/>
      <c r="I1182" s="82"/>
      <c r="J1182" s="82"/>
      <c r="K1182" s="82"/>
      <c r="L1182" s="82"/>
    </row>
    <row r="1183" spans="1:12" s="85" customFormat="1">
      <c r="A1183" s="88"/>
      <c r="B1183" s="82"/>
      <c r="C1183" s="82"/>
      <c r="D1183" s="82"/>
      <c r="E1183" s="82"/>
      <c r="F1183" s="82"/>
      <c r="G1183" s="82"/>
      <c r="H1183" s="82"/>
      <c r="I1183" s="82"/>
      <c r="J1183" s="82"/>
      <c r="K1183" s="82"/>
      <c r="L1183" s="82"/>
    </row>
    <row r="1184" spans="1:12" s="85" customFormat="1">
      <c r="A1184" s="88"/>
      <c r="B1184" s="82"/>
      <c r="C1184" s="82"/>
      <c r="D1184" s="82"/>
      <c r="E1184" s="82"/>
      <c r="F1184" s="82"/>
      <c r="G1184" s="82"/>
      <c r="H1184" s="82"/>
      <c r="I1184" s="82"/>
      <c r="J1184" s="82"/>
      <c r="K1184" s="82"/>
      <c r="L1184" s="82"/>
    </row>
    <row r="1185" spans="1:12" s="85" customFormat="1">
      <c r="A1185" s="88"/>
      <c r="B1185" s="82"/>
      <c r="C1185" s="82"/>
      <c r="D1185" s="82"/>
      <c r="E1185" s="82"/>
      <c r="F1185" s="82"/>
      <c r="G1185" s="82"/>
      <c r="H1185" s="82"/>
      <c r="I1185" s="82"/>
      <c r="J1185" s="82"/>
      <c r="K1185" s="82"/>
      <c r="L1185" s="82"/>
    </row>
    <row r="1186" spans="1:12" s="85" customFormat="1">
      <c r="A1186" s="88"/>
      <c r="B1186" s="82"/>
      <c r="C1186" s="82"/>
      <c r="D1186" s="82"/>
      <c r="E1186" s="82"/>
      <c r="F1186" s="82"/>
      <c r="G1186" s="82"/>
      <c r="H1186" s="82"/>
      <c r="I1186" s="82"/>
      <c r="J1186" s="82"/>
      <c r="K1186" s="82"/>
      <c r="L1186" s="82"/>
    </row>
    <row r="1187" spans="1:12" s="85" customFormat="1">
      <c r="A1187" s="88"/>
      <c r="B1187" s="82"/>
      <c r="C1187" s="82"/>
      <c r="D1187" s="82"/>
      <c r="E1187" s="82"/>
      <c r="F1187" s="82"/>
      <c r="G1187" s="82"/>
      <c r="H1187" s="82"/>
      <c r="I1187" s="82"/>
      <c r="J1187" s="82"/>
      <c r="K1187" s="82"/>
      <c r="L1187" s="82"/>
    </row>
    <row r="1188" spans="1:12" s="85" customFormat="1">
      <c r="A1188" s="88"/>
      <c r="B1188" s="82"/>
      <c r="C1188" s="82"/>
      <c r="D1188" s="82"/>
      <c r="E1188" s="82"/>
      <c r="F1188" s="82"/>
      <c r="G1188" s="82"/>
      <c r="H1188" s="82"/>
      <c r="I1188" s="82"/>
      <c r="J1188" s="82"/>
      <c r="K1188" s="82"/>
      <c r="L1188" s="82"/>
    </row>
    <row r="1189" spans="1:12" s="85" customFormat="1">
      <c r="A1189" s="88"/>
      <c r="B1189" s="82"/>
      <c r="C1189" s="82"/>
      <c r="D1189" s="82"/>
      <c r="E1189" s="82"/>
      <c r="F1189" s="82"/>
      <c r="G1189" s="82"/>
      <c r="H1189" s="82"/>
      <c r="I1189" s="82"/>
      <c r="J1189" s="82"/>
      <c r="K1189" s="82"/>
      <c r="L1189" s="82"/>
    </row>
    <row r="1190" spans="1:12" s="85" customFormat="1">
      <c r="A1190" s="88"/>
      <c r="B1190" s="82"/>
      <c r="C1190" s="82"/>
      <c r="D1190" s="82"/>
      <c r="E1190" s="82"/>
      <c r="F1190" s="82"/>
      <c r="G1190" s="82"/>
      <c r="H1190" s="82"/>
      <c r="I1190" s="82"/>
      <c r="J1190" s="82"/>
      <c r="K1190" s="82"/>
      <c r="L1190" s="82"/>
    </row>
    <row r="1191" spans="1:12" s="85" customFormat="1">
      <c r="A1191" s="88"/>
      <c r="B1191" s="82"/>
      <c r="C1191" s="82"/>
      <c r="D1191" s="82"/>
      <c r="E1191" s="82"/>
      <c r="F1191" s="82"/>
      <c r="G1191" s="82"/>
      <c r="H1191" s="82"/>
      <c r="I1191" s="82"/>
      <c r="J1191" s="82"/>
      <c r="K1191" s="82"/>
      <c r="L1191" s="82"/>
    </row>
    <row r="1192" spans="1:12" s="85" customFormat="1">
      <c r="A1192" s="88"/>
      <c r="B1192" s="82"/>
      <c r="C1192" s="82"/>
      <c r="D1192" s="82"/>
      <c r="E1192" s="82"/>
      <c r="F1192" s="82"/>
      <c r="G1192" s="82"/>
      <c r="H1192" s="82"/>
      <c r="I1192" s="82"/>
      <c r="J1192" s="82"/>
      <c r="K1192" s="82"/>
      <c r="L1192" s="82"/>
    </row>
    <row r="1193" spans="1:12" s="85" customFormat="1">
      <c r="A1193" s="88"/>
      <c r="B1193" s="82"/>
      <c r="C1193" s="82"/>
      <c r="D1193" s="82"/>
      <c r="E1193" s="82"/>
      <c r="F1193" s="82"/>
      <c r="G1193" s="82"/>
      <c r="H1193" s="82"/>
      <c r="I1193" s="82"/>
      <c r="J1193" s="82"/>
      <c r="K1193" s="82"/>
      <c r="L1193" s="82"/>
    </row>
    <row r="1194" spans="1:12" s="85" customFormat="1">
      <c r="A1194" s="88"/>
      <c r="B1194" s="82"/>
      <c r="C1194" s="90"/>
      <c r="D1194" s="90"/>
      <c r="E1194" s="90"/>
      <c r="F1194" s="90"/>
      <c r="G1194" s="90"/>
      <c r="H1194" s="90"/>
      <c r="I1194" s="90"/>
      <c r="J1194" s="90"/>
      <c r="K1194" s="82"/>
      <c r="L1194" s="82"/>
    </row>
    <row r="1195" spans="1:12" s="85" customFormat="1">
      <c r="A1195" s="88"/>
      <c r="B1195" s="82"/>
      <c r="C1195" s="82"/>
      <c r="D1195" s="82"/>
      <c r="E1195" s="82"/>
      <c r="F1195" s="82"/>
      <c r="G1195" s="82"/>
      <c r="H1195" s="82"/>
      <c r="I1195" s="82"/>
      <c r="J1195" s="82"/>
      <c r="K1195" s="82"/>
      <c r="L1195" s="82"/>
    </row>
    <row r="1196" spans="1:12" s="85" customFormat="1">
      <c r="A1196" s="88"/>
      <c r="B1196" s="82"/>
      <c r="C1196" s="82"/>
      <c r="D1196" s="82"/>
      <c r="E1196" s="82"/>
      <c r="F1196" s="82"/>
      <c r="G1196" s="82"/>
      <c r="H1196" s="82"/>
      <c r="I1196" s="82"/>
      <c r="J1196" s="82"/>
      <c r="K1196" s="82"/>
      <c r="L1196" s="82"/>
    </row>
    <row r="1197" spans="1:12" s="85" customFormat="1">
      <c r="A1197" s="88"/>
      <c r="B1197" s="82"/>
      <c r="C1197" s="82"/>
      <c r="D1197" s="82"/>
      <c r="E1197" s="82"/>
      <c r="F1197" s="82"/>
      <c r="G1197" s="82"/>
      <c r="H1197" s="82"/>
      <c r="I1197" s="82"/>
      <c r="J1197" s="82"/>
      <c r="K1197" s="82"/>
      <c r="L1197" s="82"/>
    </row>
    <row r="1198" spans="1:12" s="85" customFormat="1">
      <c r="A1198" s="88"/>
      <c r="B1198" s="82"/>
      <c r="C1198" s="90"/>
      <c r="D1198" s="90"/>
      <c r="E1198" s="90"/>
      <c r="F1198" s="90"/>
      <c r="G1198" s="90"/>
      <c r="H1198" s="90"/>
      <c r="I1198" s="90"/>
      <c r="J1198" s="90"/>
      <c r="K1198" s="82"/>
      <c r="L1198" s="82"/>
    </row>
    <row r="1199" spans="1:12" s="85" customFormat="1">
      <c r="A1199" s="88"/>
      <c r="B1199" s="93"/>
      <c r="C1199" s="90"/>
      <c r="D1199" s="90"/>
      <c r="E1199" s="90"/>
      <c r="F1199" s="90"/>
      <c r="G1199" s="90"/>
      <c r="H1199" s="90"/>
      <c r="I1199" s="90"/>
      <c r="J1199" s="90"/>
      <c r="K1199" s="82"/>
      <c r="L1199" s="82"/>
    </row>
    <row r="1200" spans="1:12" s="85" customFormat="1">
      <c r="A1200" s="88"/>
      <c r="B1200" s="93"/>
      <c r="C1200" s="82"/>
      <c r="D1200" s="82"/>
      <c r="E1200" s="82"/>
      <c r="F1200" s="82"/>
      <c r="G1200" s="82"/>
      <c r="H1200" s="82"/>
      <c r="I1200" s="82"/>
      <c r="J1200" s="82"/>
      <c r="K1200" s="82"/>
      <c r="L1200" s="82"/>
    </row>
    <row r="1201" spans="1:12" s="85" customFormat="1">
      <c r="A1201" s="88"/>
      <c r="B1201" s="93"/>
      <c r="C1201" s="82"/>
      <c r="D1201" s="82"/>
      <c r="E1201" s="82"/>
      <c r="F1201" s="82"/>
      <c r="G1201" s="82"/>
      <c r="H1201" s="82"/>
      <c r="I1201" s="82"/>
      <c r="J1201" s="82"/>
      <c r="K1201" s="82"/>
      <c r="L1201" s="82"/>
    </row>
    <row r="1202" spans="1:12" s="85" customFormat="1">
      <c r="A1202" s="88"/>
      <c r="B1202" s="82"/>
      <c r="C1202" s="82"/>
      <c r="D1202" s="82"/>
      <c r="E1202" s="82"/>
      <c r="F1202" s="82"/>
      <c r="G1202" s="82"/>
      <c r="H1202" s="82"/>
      <c r="I1202" s="82"/>
      <c r="J1202" s="82"/>
      <c r="K1202" s="82"/>
      <c r="L1202" s="82"/>
    </row>
    <row r="1203" spans="1:12" s="85" customFormat="1">
      <c r="A1203" s="88"/>
      <c r="B1203" s="93"/>
      <c r="C1203" s="82"/>
      <c r="D1203" s="82"/>
      <c r="E1203" s="82"/>
      <c r="F1203" s="82"/>
      <c r="G1203" s="82"/>
      <c r="H1203" s="82"/>
      <c r="I1203" s="82"/>
      <c r="J1203" s="82"/>
      <c r="K1203" s="82"/>
      <c r="L1203" s="82"/>
    </row>
    <row r="1204" spans="1:12" s="85" customFormat="1">
      <c r="A1204" s="88"/>
      <c r="B1204" s="93"/>
      <c r="C1204" s="90"/>
      <c r="D1204" s="90"/>
      <c r="E1204" s="90"/>
      <c r="F1204" s="90"/>
      <c r="G1204" s="90"/>
      <c r="H1204" s="90"/>
      <c r="I1204" s="90"/>
      <c r="J1204" s="90"/>
      <c r="K1204" s="82"/>
      <c r="L1204" s="82"/>
    </row>
    <row r="1205" spans="1:12" s="85" customFormat="1">
      <c r="A1205" s="88"/>
      <c r="B1205" s="82"/>
      <c r="C1205" s="82"/>
      <c r="D1205" s="82"/>
      <c r="E1205" s="82"/>
      <c r="F1205" s="82"/>
      <c r="G1205" s="82"/>
      <c r="H1205" s="82"/>
      <c r="I1205" s="82"/>
      <c r="J1205" s="82"/>
      <c r="K1205" s="82"/>
      <c r="L1205" s="82"/>
    </row>
    <row r="1206" spans="1:12" s="85" customFormat="1">
      <c r="A1206" s="88"/>
      <c r="B1206" s="82"/>
      <c r="C1206" s="82"/>
      <c r="D1206" s="82"/>
      <c r="E1206" s="82"/>
      <c r="F1206" s="82"/>
      <c r="G1206" s="82"/>
      <c r="H1206" s="82"/>
      <c r="I1206" s="82"/>
      <c r="J1206" s="82"/>
      <c r="K1206" s="82"/>
      <c r="L1206" s="82"/>
    </row>
    <row r="1207" spans="1:12" s="85" customFormat="1">
      <c r="A1207" s="88"/>
      <c r="B1207" s="93"/>
      <c r="C1207" s="82"/>
      <c r="D1207" s="82"/>
      <c r="E1207" s="82"/>
      <c r="F1207" s="82"/>
      <c r="G1207" s="82"/>
      <c r="H1207" s="82"/>
      <c r="I1207" s="82"/>
      <c r="J1207" s="82"/>
      <c r="K1207" s="82"/>
      <c r="L1207" s="82"/>
    </row>
    <row r="1208" spans="1:12" s="85" customFormat="1">
      <c r="A1208" s="88"/>
      <c r="B1208" s="93"/>
      <c r="C1208" s="82"/>
      <c r="D1208" s="82"/>
      <c r="E1208" s="82"/>
      <c r="F1208" s="82"/>
      <c r="G1208" s="82"/>
      <c r="H1208" s="82"/>
      <c r="I1208" s="82"/>
      <c r="J1208" s="82"/>
      <c r="K1208" s="82"/>
      <c r="L1208" s="82"/>
    </row>
    <row r="1209" spans="1:12" s="85" customFormat="1">
      <c r="A1209" s="88"/>
      <c r="B1209" s="93"/>
      <c r="C1209" s="82"/>
      <c r="D1209" s="82"/>
      <c r="E1209" s="82"/>
      <c r="F1209" s="82"/>
      <c r="G1209" s="82"/>
      <c r="H1209" s="82"/>
      <c r="I1209" s="82"/>
      <c r="J1209" s="82"/>
      <c r="K1209" s="82"/>
      <c r="L1209" s="82"/>
    </row>
    <row r="1210" spans="1:12" s="85" customFormat="1">
      <c r="A1210" s="88"/>
      <c r="B1210" s="82"/>
      <c r="C1210" s="82"/>
      <c r="D1210" s="82"/>
      <c r="E1210" s="82"/>
      <c r="F1210" s="82"/>
      <c r="G1210" s="82"/>
      <c r="H1210" s="82"/>
      <c r="I1210" s="82"/>
      <c r="J1210" s="82"/>
      <c r="K1210" s="82"/>
      <c r="L1210" s="82"/>
    </row>
    <row r="1211" spans="1:12" s="85" customFormat="1">
      <c r="A1211" s="88"/>
      <c r="B1211" s="93"/>
      <c r="C1211" s="82"/>
      <c r="D1211" s="82"/>
      <c r="E1211" s="82"/>
      <c r="F1211" s="82"/>
      <c r="G1211" s="82"/>
      <c r="H1211" s="82"/>
      <c r="I1211" s="82"/>
      <c r="J1211" s="82"/>
      <c r="K1211" s="82"/>
      <c r="L1211" s="82"/>
    </row>
    <row r="1212" spans="1:12" s="85" customFormat="1">
      <c r="A1212" s="88"/>
      <c r="B1212" s="93"/>
      <c r="C1212" s="82"/>
      <c r="D1212" s="82"/>
      <c r="E1212" s="82"/>
      <c r="F1212" s="82"/>
      <c r="G1212" s="82"/>
      <c r="H1212" s="82"/>
      <c r="I1212" s="82"/>
      <c r="J1212" s="82"/>
      <c r="K1212" s="82"/>
      <c r="L1212" s="82"/>
    </row>
    <row r="1213" spans="1:12" s="85" customFormat="1">
      <c r="A1213" s="88"/>
      <c r="B1213" s="82"/>
      <c r="C1213" s="82"/>
      <c r="D1213" s="82"/>
      <c r="E1213" s="82"/>
      <c r="F1213" s="82"/>
      <c r="G1213" s="82"/>
      <c r="H1213" s="82"/>
      <c r="I1213" s="82"/>
      <c r="J1213" s="82"/>
      <c r="K1213" s="82"/>
      <c r="L1213" s="82"/>
    </row>
    <row r="1214" spans="1:12" s="85" customFormat="1">
      <c r="A1214" s="88"/>
      <c r="B1214" s="82"/>
      <c r="C1214" s="82"/>
      <c r="D1214" s="82"/>
      <c r="E1214" s="82"/>
      <c r="F1214" s="82"/>
      <c r="G1214" s="82"/>
      <c r="H1214" s="82"/>
      <c r="I1214" s="82"/>
      <c r="J1214" s="82"/>
      <c r="K1214" s="82"/>
      <c r="L1214" s="82"/>
    </row>
    <row r="1215" spans="1:12" s="85" customFormat="1">
      <c r="A1215" s="88"/>
      <c r="B1215" s="82"/>
      <c r="C1215" s="82"/>
      <c r="D1215" s="82"/>
      <c r="E1215" s="82"/>
      <c r="F1215" s="82"/>
      <c r="G1215" s="82"/>
      <c r="H1215" s="82"/>
      <c r="I1215" s="82"/>
      <c r="J1215" s="82"/>
      <c r="K1215" s="82"/>
      <c r="L1215" s="82"/>
    </row>
    <row r="1216" spans="1:12" s="85" customFormat="1">
      <c r="A1216" s="88"/>
      <c r="B1216" s="82"/>
      <c r="C1216" s="82"/>
      <c r="D1216" s="82"/>
      <c r="E1216" s="82"/>
      <c r="F1216" s="82"/>
      <c r="G1216" s="82"/>
      <c r="H1216" s="82"/>
      <c r="I1216" s="82"/>
      <c r="J1216" s="82"/>
      <c r="K1216" s="82"/>
      <c r="L1216" s="82"/>
    </row>
    <row r="1217" spans="1:12" s="85" customFormat="1">
      <c r="A1217" s="88"/>
      <c r="B1217" s="82"/>
      <c r="C1217" s="82"/>
      <c r="D1217" s="82"/>
      <c r="E1217" s="82"/>
      <c r="F1217" s="82"/>
      <c r="G1217" s="82"/>
      <c r="H1217" s="82"/>
      <c r="I1217" s="82"/>
      <c r="J1217" s="82"/>
      <c r="K1217" s="82"/>
      <c r="L1217" s="82"/>
    </row>
    <row r="1218" spans="1:12" s="85" customFormat="1">
      <c r="A1218" s="88"/>
      <c r="B1218" s="82"/>
      <c r="C1218" s="82"/>
      <c r="D1218" s="82"/>
      <c r="E1218" s="82"/>
      <c r="F1218" s="82"/>
      <c r="G1218" s="82"/>
      <c r="H1218" s="82"/>
      <c r="I1218" s="82"/>
      <c r="J1218" s="82"/>
      <c r="K1218" s="82"/>
      <c r="L1218" s="82"/>
    </row>
    <row r="1219" spans="1:12" s="85" customFormat="1">
      <c r="A1219" s="88"/>
      <c r="B1219" s="93"/>
      <c r="C1219" s="82"/>
      <c r="D1219" s="82"/>
      <c r="E1219" s="82"/>
      <c r="F1219" s="82"/>
      <c r="G1219" s="82"/>
      <c r="H1219" s="82"/>
      <c r="I1219" s="82"/>
      <c r="J1219" s="82"/>
      <c r="K1219" s="82"/>
      <c r="L1219" s="82"/>
    </row>
    <row r="1220" spans="1:12" s="85" customFormat="1">
      <c r="A1220" s="88"/>
      <c r="B1220" s="93"/>
      <c r="C1220" s="82"/>
      <c r="D1220" s="82"/>
      <c r="E1220" s="82"/>
      <c r="F1220" s="82"/>
      <c r="G1220" s="82"/>
      <c r="H1220" s="82"/>
      <c r="I1220" s="82"/>
      <c r="J1220" s="82"/>
      <c r="K1220" s="82"/>
      <c r="L1220" s="82"/>
    </row>
    <row r="1221" spans="1:12" s="85" customFormat="1">
      <c r="A1221" s="88"/>
      <c r="B1221" s="82"/>
      <c r="C1221" s="90"/>
      <c r="D1221" s="90"/>
      <c r="E1221" s="90"/>
      <c r="F1221" s="90"/>
      <c r="G1221" s="90"/>
      <c r="H1221" s="90"/>
      <c r="I1221" s="90"/>
      <c r="J1221" s="90"/>
      <c r="K1221" s="82"/>
      <c r="L1221" s="82"/>
    </row>
    <row r="1222" spans="1:12" s="85" customFormat="1">
      <c r="A1222" s="88"/>
      <c r="B1222" s="82"/>
      <c r="C1222" s="82"/>
      <c r="D1222" s="82"/>
      <c r="E1222" s="82"/>
      <c r="F1222" s="82"/>
      <c r="G1222" s="82"/>
      <c r="H1222" s="82"/>
      <c r="I1222" s="82"/>
      <c r="J1222" s="82"/>
      <c r="K1222" s="82"/>
      <c r="L1222" s="82"/>
    </row>
    <row r="1223" spans="1:12" s="85" customFormat="1">
      <c r="A1223" s="88"/>
      <c r="B1223" s="93"/>
      <c r="C1223" s="82"/>
      <c r="D1223" s="82"/>
      <c r="E1223" s="82"/>
      <c r="F1223" s="82"/>
      <c r="G1223" s="82"/>
      <c r="H1223" s="82"/>
      <c r="I1223" s="82"/>
      <c r="J1223" s="82"/>
      <c r="K1223" s="82"/>
      <c r="L1223" s="82"/>
    </row>
    <row r="1224" spans="1:12" s="85" customFormat="1">
      <c r="A1224" s="88"/>
      <c r="B1224" s="93"/>
      <c r="C1224" s="82"/>
      <c r="D1224" s="82"/>
      <c r="E1224" s="82"/>
      <c r="F1224" s="82"/>
      <c r="G1224" s="82"/>
      <c r="H1224" s="82"/>
      <c r="I1224" s="82"/>
      <c r="J1224" s="82"/>
      <c r="K1224" s="82"/>
      <c r="L1224" s="82"/>
    </row>
    <row r="1225" spans="1:12" s="85" customFormat="1">
      <c r="A1225" s="88"/>
      <c r="B1225" s="93"/>
      <c r="C1225" s="82"/>
      <c r="D1225" s="82"/>
      <c r="E1225" s="82"/>
      <c r="F1225" s="82"/>
      <c r="G1225" s="82"/>
      <c r="H1225" s="82"/>
      <c r="I1225" s="82"/>
      <c r="J1225" s="82"/>
      <c r="K1225" s="82"/>
      <c r="L1225" s="82"/>
    </row>
    <row r="1226" spans="1:12" s="85" customFormat="1">
      <c r="A1226" s="88"/>
      <c r="C1226" s="82"/>
      <c r="D1226" s="82"/>
      <c r="E1226" s="82"/>
      <c r="F1226" s="82"/>
      <c r="G1226" s="82"/>
      <c r="H1226" s="82"/>
      <c r="I1226" s="82"/>
      <c r="J1226" s="82"/>
      <c r="K1226" s="82"/>
      <c r="L1226" s="82"/>
    </row>
    <row r="1227" spans="1:12" s="85" customFormat="1">
      <c r="A1227" s="88"/>
      <c r="B1227" s="93"/>
      <c r="C1227" s="82"/>
      <c r="D1227" s="82"/>
      <c r="E1227" s="82"/>
      <c r="F1227" s="82"/>
      <c r="G1227" s="82"/>
      <c r="H1227" s="82"/>
      <c r="I1227" s="82"/>
      <c r="J1227" s="82"/>
      <c r="K1227" s="82"/>
      <c r="L1227" s="82"/>
    </row>
    <row r="1228" spans="1:12" s="85" customFormat="1">
      <c r="A1228" s="88"/>
      <c r="B1228" s="93"/>
      <c r="C1228" s="82"/>
      <c r="D1228" s="82"/>
      <c r="E1228" s="82"/>
      <c r="F1228" s="82"/>
      <c r="G1228" s="82"/>
      <c r="H1228" s="82"/>
      <c r="I1228" s="82"/>
      <c r="J1228" s="82"/>
      <c r="K1228" s="82"/>
      <c r="L1228" s="82"/>
    </row>
    <row r="1229" spans="1:12" s="85" customFormat="1">
      <c r="A1229" s="88"/>
      <c r="B1229" s="93"/>
      <c r="C1229" s="82"/>
      <c r="D1229" s="82"/>
      <c r="E1229" s="82"/>
      <c r="F1229" s="82"/>
      <c r="G1229" s="82"/>
      <c r="H1229" s="82"/>
      <c r="I1229" s="82"/>
      <c r="J1229" s="82"/>
      <c r="K1229" s="82"/>
      <c r="L1229" s="82"/>
    </row>
    <row r="1230" spans="1:12" s="85" customFormat="1">
      <c r="A1230" s="88"/>
      <c r="B1230" s="82"/>
      <c r="C1230" s="82"/>
      <c r="D1230" s="82"/>
      <c r="E1230" s="82"/>
      <c r="F1230" s="82"/>
      <c r="G1230" s="82"/>
      <c r="H1230" s="82"/>
      <c r="I1230" s="82"/>
      <c r="J1230" s="82"/>
      <c r="K1230" s="82"/>
      <c r="L1230" s="82"/>
    </row>
    <row r="1231" spans="1:12" s="85" customFormat="1">
      <c r="A1231" s="88"/>
      <c r="B1231" s="93"/>
      <c r="C1231" s="82"/>
      <c r="D1231" s="82"/>
      <c r="E1231" s="82"/>
      <c r="F1231" s="82"/>
      <c r="G1231" s="82"/>
      <c r="H1231" s="82"/>
      <c r="I1231" s="82"/>
      <c r="J1231" s="82"/>
      <c r="K1231" s="82"/>
      <c r="L1231" s="82"/>
    </row>
    <row r="1232" spans="1:12" s="85" customFormat="1">
      <c r="A1232" s="88"/>
      <c r="B1232" s="93"/>
      <c r="C1232" s="82"/>
      <c r="D1232" s="82"/>
      <c r="E1232" s="82"/>
      <c r="F1232" s="82"/>
      <c r="G1232" s="82"/>
      <c r="H1232" s="82"/>
      <c r="I1232" s="82"/>
      <c r="J1232" s="82"/>
      <c r="K1232" s="82"/>
      <c r="L1232" s="82"/>
    </row>
    <row r="1233" spans="1:12" s="85" customFormat="1">
      <c r="A1233" s="88"/>
      <c r="B1233" s="93"/>
      <c r="C1233" s="82"/>
      <c r="D1233" s="82"/>
      <c r="E1233" s="82"/>
      <c r="F1233" s="82"/>
      <c r="G1233" s="82"/>
      <c r="H1233" s="82"/>
      <c r="I1233" s="82"/>
      <c r="J1233" s="82"/>
      <c r="K1233" s="82"/>
      <c r="L1233" s="82"/>
    </row>
    <row r="1234" spans="1:12" s="85" customFormat="1">
      <c r="A1234" s="88"/>
      <c r="B1234" s="82"/>
      <c r="C1234" s="82"/>
      <c r="D1234" s="82"/>
      <c r="E1234" s="82"/>
      <c r="F1234" s="82"/>
      <c r="G1234" s="82"/>
      <c r="H1234" s="82"/>
      <c r="I1234" s="82"/>
      <c r="J1234" s="82"/>
      <c r="K1234" s="82"/>
      <c r="L1234" s="82"/>
    </row>
    <row r="1235" spans="1:12" s="85" customFormat="1">
      <c r="A1235" s="88"/>
      <c r="B1235" s="93"/>
      <c r="C1235" s="82"/>
      <c r="D1235" s="82"/>
      <c r="E1235" s="82"/>
      <c r="F1235" s="82"/>
      <c r="G1235" s="82"/>
      <c r="H1235" s="82"/>
      <c r="I1235" s="82"/>
      <c r="J1235" s="82"/>
      <c r="K1235" s="82"/>
      <c r="L1235" s="82"/>
    </row>
    <row r="1236" spans="1:12" s="85" customFormat="1">
      <c r="A1236" s="88"/>
      <c r="B1236" s="93"/>
      <c r="C1236" s="82"/>
      <c r="D1236" s="82"/>
      <c r="E1236" s="82"/>
      <c r="F1236" s="82"/>
      <c r="G1236" s="82"/>
      <c r="H1236" s="82"/>
      <c r="I1236" s="82"/>
      <c r="J1236" s="82"/>
      <c r="K1236" s="82"/>
      <c r="L1236" s="82"/>
    </row>
    <row r="1237" spans="1:12" s="85" customFormat="1">
      <c r="A1237" s="88"/>
      <c r="B1237" s="82"/>
      <c r="C1237" s="82"/>
      <c r="D1237" s="82"/>
      <c r="E1237" s="82"/>
      <c r="F1237" s="82"/>
      <c r="G1237" s="82"/>
      <c r="H1237" s="82"/>
      <c r="I1237" s="82"/>
      <c r="J1237" s="82"/>
      <c r="K1237" s="82"/>
      <c r="L1237" s="82"/>
    </row>
    <row r="1238" spans="1:12" s="85" customFormat="1">
      <c r="A1238" s="88"/>
      <c r="B1238" s="82"/>
      <c r="C1238" s="82"/>
      <c r="D1238" s="82"/>
      <c r="E1238" s="82"/>
      <c r="F1238" s="82"/>
      <c r="G1238" s="82"/>
      <c r="H1238" s="82"/>
      <c r="I1238" s="82"/>
      <c r="J1238" s="82"/>
      <c r="K1238" s="82"/>
      <c r="L1238" s="82"/>
    </row>
    <row r="1239" spans="1:12" s="85" customFormat="1">
      <c r="A1239" s="88"/>
      <c r="B1239" s="93"/>
      <c r="C1239" s="82"/>
      <c r="D1239" s="82"/>
      <c r="E1239" s="82"/>
      <c r="F1239" s="82"/>
      <c r="G1239" s="82"/>
      <c r="H1239" s="82"/>
      <c r="I1239" s="82"/>
      <c r="J1239" s="82"/>
      <c r="K1239" s="82"/>
      <c r="L1239" s="82"/>
    </row>
    <row r="1240" spans="1:12" s="85" customFormat="1">
      <c r="A1240" s="88"/>
      <c r="B1240" s="93"/>
      <c r="C1240" s="82"/>
      <c r="D1240" s="82"/>
      <c r="E1240" s="82"/>
      <c r="F1240" s="82"/>
      <c r="G1240" s="82"/>
      <c r="H1240" s="82"/>
      <c r="I1240" s="82"/>
      <c r="J1240" s="82"/>
      <c r="K1240" s="82"/>
      <c r="L1240" s="82"/>
    </row>
    <row r="1241" spans="1:12" s="85" customFormat="1">
      <c r="A1241" s="88"/>
      <c r="B1241" s="93"/>
      <c r="C1241" s="82"/>
      <c r="D1241" s="82"/>
      <c r="E1241" s="82"/>
      <c r="F1241" s="82"/>
      <c r="G1241" s="82"/>
      <c r="H1241" s="82"/>
      <c r="I1241" s="82"/>
      <c r="J1241" s="82"/>
      <c r="K1241" s="82"/>
      <c r="L1241" s="82"/>
    </row>
    <row r="1242" spans="1:12" s="85" customFormat="1">
      <c r="A1242" s="88"/>
      <c r="B1242" s="82"/>
      <c r="C1242" s="82"/>
      <c r="D1242" s="82"/>
      <c r="E1242" s="82"/>
      <c r="F1242" s="82"/>
      <c r="G1242" s="82"/>
      <c r="H1242" s="82"/>
      <c r="I1242" s="82"/>
      <c r="J1242" s="82"/>
      <c r="K1242" s="82"/>
      <c r="L1242" s="82"/>
    </row>
    <row r="1243" spans="1:12" s="85" customFormat="1">
      <c r="A1243" s="88"/>
      <c r="B1243" s="82"/>
      <c r="C1243" s="82"/>
      <c r="D1243" s="82"/>
      <c r="E1243" s="82"/>
      <c r="F1243" s="82"/>
      <c r="G1243" s="82"/>
      <c r="H1243" s="82"/>
      <c r="I1243" s="82"/>
      <c r="J1243" s="82"/>
      <c r="K1243" s="82"/>
      <c r="L1243" s="82"/>
    </row>
    <row r="1244" spans="1:12" s="85" customFormat="1">
      <c r="A1244" s="88"/>
      <c r="B1244" s="82"/>
      <c r="C1244" s="82"/>
      <c r="D1244" s="82"/>
      <c r="E1244" s="82"/>
      <c r="F1244" s="82"/>
      <c r="G1244" s="82"/>
      <c r="H1244" s="82"/>
      <c r="I1244" s="82"/>
      <c r="J1244" s="82"/>
      <c r="K1244" s="82"/>
      <c r="L1244" s="82"/>
    </row>
    <row r="1245" spans="1:12" s="85" customFormat="1">
      <c r="A1245" s="88"/>
      <c r="B1245" s="82"/>
      <c r="C1245" s="82"/>
      <c r="D1245" s="82"/>
      <c r="E1245" s="82"/>
      <c r="F1245" s="82"/>
      <c r="G1245" s="82"/>
      <c r="H1245" s="82"/>
      <c r="I1245" s="82"/>
      <c r="J1245" s="82"/>
      <c r="K1245" s="82"/>
      <c r="L1245" s="82"/>
    </row>
    <row r="1246" spans="1:12" s="85" customFormat="1">
      <c r="A1246" s="88"/>
      <c r="B1246" s="82"/>
      <c r="C1246" s="90"/>
      <c r="D1246" s="90"/>
      <c r="E1246" s="90"/>
      <c r="F1246" s="90"/>
      <c r="G1246" s="90"/>
      <c r="H1246" s="90"/>
      <c r="I1246" s="90"/>
      <c r="J1246" s="90"/>
      <c r="K1246" s="82"/>
      <c r="L1246" s="82"/>
    </row>
    <row r="1247" spans="1:12" s="85" customFormat="1">
      <c r="A1247" s="88"/>
      <c r="B1247" s="82"/>
      <c r="C1247" s="82"/>
      <c r="D1247" s="82"/>
      <c r="E1247" s="82"/>
      <c r="F1247" s="82"/>
      <c r="G1247" s="82"/>
      <c r="H1247" s="82"/>
      <c r="I1247" s="82"/>
      <c r="J1247" s="82"/>
      <c r="K1247" s="82"/>
      <c r="L1247" s="82"/>
    </row>
    <row r="1248" spans="1:12" s="85" customFormat="1">
      <c r="A1248" s="88"/>
      <c r="B1248" s="82"/>
      <c r="C1248" s="82"/>
      <c r="D1248" s="82"/>
      <c r="E1248" s="82"/>
      <c r="F1248" s="82"/>
      <c r="G1248" s="82"/>
      <c r="H1248" s="82"/>
      <c r="I1248" s="82"/>
      <c r="J1248" s="82"/>
      <c r="K1248" s="82"/>
      <c r="L1248" s="82"/>
    </row>
    <row r="1249" spans="1:12" s="85" customFormat="1">
      <c r="A1249" s="88"/>
      <c r="B1249" s="82"/>
      <c r="C1249" s="82"/>
      <c r="D1249" s="82"/>
      <c r="E1249" s="82"/>
      <c r="F1249" s="82"/>
      <c r="G1249" s="82"/>
      <c r="H1249" s="82"/>
      <c r="I1249" s="82"/>
      <c r="J1249" s="82"/>
      <c r="K1249" s="82"/>
      <c r="L1249" s="82"/>
    </row>
    <row r="1250" spans="1:12" s="85" customFormat="1">
      <c r="A1250" s="88"/>
      <c r="B1250" s="82"/>
      <c r="C1250" s="90"/>
      <c r="D1250" s="90"/>
      <c r="E1250" s="90"/>
      <c r="F1250" s="90"/>
      <c r="G1250" s="90"/>
      <c r="H1250" s="90"/>
      <c r="I1250" s="90"/>
      <c r="J1250" s="90"/>
      <c r="K1250" s="82"/>
      <c r="L1250" s="82"/>
    </row>
    <row r="1251" spans="1:12" s="85" customFormat="1">
      <c r="A1251" s="88"/>
      <c r="B1251" s="82"/>
      <c r="C1251" s="82"/>
      <c r="D1251" s="82"/>
      <c r="E1251" s="82"/>
      <c r="F1251" s="82"/>
      <c r="G1251" s="82"/>
      <c r="H1251" s="82"/>
      <c r="I1251" s="82"/>
      <c r="J1251" s="82"/>
      <c r="K1251" s="82"/>
      <c r="L1251" s="82"/>
    </row>
    <row r="1252" spans="1:12" s="85" customFormat="1">
      <c r="A1252" s="88"/>
      <c r="B1252" s="82"/>
      <c r="C1252" s="82"/>
      <c r="D1252" s="82"/>
      <c r="E1252" s="82"/>
      <c r="F1252" s="82"/>
      <c r="G1252" s="82"/>
      <c r="H1252" s="82"/>
      <c r="I1252" s="82"/>
      <c r="J1252" s="82"/>
      <c r="K1252" s="82"/>
      <c r="L1252" s="82"/>
    </row>
    <row r="1253" spans="1:12" s="85" customFormat="1">
      <c r="A1253" s="88"/>
      <c r="B1253" s="82"/>
      <c r="C1253" s="82"/>
      <c r="D1253" s="82"/>
      <c r="E1253" s="82"/>
      <c r="F1253" s="82"/>
      <c r="G1253" s="82"/>
      <c r="H1253" s="82"/>
      <c r="I1253" s="82"/>
      <c r="J1253" s="82"/>
      <c r="K1253" s="82"/>
      <c r="L1253" s="82"/>
    </row>
    <row r="1254" spans="1:12" s="85" customFormat="1">
      <c r="A1254" s="88"/>
      <c r="B1254" s="82"/>
      <c r="C1254" s="82"/>
      <c r="D1254" s="82"/>
      <c r="E1254" s="82"/>
      <c r="F1254" s="82"/>
      <c r="G1254" s="82"/>
      <c r="H1254" s="82"/>
      <c r="I1254" s="82"/>
      <c r="J1254" s="82"/>
      <c r="K1254" s="82"/>
      <c r="L1254" s="82"/>
    </row>
    <row r="1255" spans="1:12" s="85" customFormat="1">
      <c r="A1255" s="88"/>
      <c r="B1255" s="82"/>
      <c r="C1255" s="82"/>
      <c r="D1255" s="82"/>
      <c r="E1255" s="82"/>
      <c r="F1255" s="82"/>
      <c r="G1255" s="82"/>
      <c r="H1255" s="82"/>
      <c r="I1255" s="82"/>
      <c r="J1255" s="82"/>
      <c r="K1255" s="82"/>
      <c r="L1255" s="82"/>
    </row>
    <row r="1256" spans="1:12" s="85" customFormat="1">
      <c r="A1256" s="88"/>
      <c r="B1256" s="82"/>
      <c r="C1256" s="82"/>
      <c r="D1256" s="82"/>
      <c r="E1256" s="82"/>
      <c r="F1256" s="82"/>
      <c r="G1256" s="82"/>
      <c r="H1256" s="82"/>
      <c r="I1256" s="82"/>
      <c r="J1256" s="82"/>
      <c r="K1256" s="82"/>
      <c r="L1256" s="82"/>
    </row>
    <row r="1257" spans="1:12" s="85" customFormat="1">
      <c r="A1257" s="88"/>
      <c r="B1257" s="82"/>
      <c r="C1257" s="82"/>
      <c r="D1257" s="82"/>
      <c r="E1257" s="82"/>
      <c r="F1257" s="82"/>
      <c r="G1257" s="82"/>
      <c r="H1257" s="82"/>
      <c r="I1257" s="82"/>
      <c r="J1257" s="82"/>
      <c r="K1257" s="82"/>
      <c r="L1257" s="82"/>
    </row>
    <row r="1258" spans="1:12" s="85" customFormat="1">
      <c r="A1258" s="88"/>
      <c r="B1258" s="82"/>
      <c r="C1258" s="82"/>
      <c r="D1258" s="82"/>
      <c r="E1258" s="82"/>
      <c r="F1258" s="82"/>
      <c r="G1258" s="82"/>
      <c r="H1258" s="82"/>
      <c r="I1258" s="82"/>
      <c r="J1258" s="82"/>
      <c r="K1258" s="82"/>
      <c r="L1258" s="82"/>
    </row>
    <row r="1259" spans="1:12" s="85" customFormat="1">
      <c r="A1259" s="88"/>
      <c r="B1259" s="82"/>
      <c r="C1259" s="82"/>
      <c r="D1259" s="82"/>
      <c r="E1259" s="82"/>
      <c r="F1259" s="82"/>
      <c r="G1259" s="82"/>
      <c r="H1259" s="82"/>
      <c r="I1259" s="82"/>
      <c r="J1259" s="82"/>
      <c r="K1259" s="82"/>
      <c r="L1259" s="82"/>
    </row>
    <row r="1260" spans="1:12" s="85" customFormat="1">
      <c r="A1260" s="88"/>
      <c r="B1260" s="82"/>
      <c r="C1260" s="82"/>
      <c r="D1260" s="82"/>
      <c r="E1260" s="82"/>
      <c r="F1260" s="82"/>
      <c r="G1260" s="82"/>
      <c r="H1260" s="82"/>
      <c r="I1260" s="82"/>
      <c r="J1260" s="82"/>
      <c r="K1260" s="82"/>
      <c r="L1260" s="82"/>
    </row>
    <row r="1261" spans="1:12" s="85" customFormat="1">
      <c r="A1261" s="88"/>
      <c r="B1261" s="82"/>
      <c r="C1261" s="82"/>
      <c r="D1261" s="82"/>
      <c r="E1261" s="82"/>
      <c r="F1261" s="82"/>
      <c r="G1261" s="82"/>
      <c r="H1261" s="82"/>
      <c r="I1261" s="82"/>
      <c r="J1261" s="82"/>
      <c r="K1261" s="82"/>
      <c r="L1261" s="82"/>
    </row>
    <row r="1262" spans="1:12" s="85" customFormat="1">
      <c r="A1262" s="88"/>
      <c r="B1262" s="82"/>
      <c r="C1262" s="82"/>
      <c r="D1262" s="82"/>
      <c r="E1262" s="82"/>
      <c r="F1262" s="82"/>
      <c r="G1262" s="82"/>
      <c r="H1262" s="82"/>
      <c r="I1262" s="82"/>
      <c r="J1262" s="82"/>
      <c r="K1262" s="82"/>
      <c r="L1262" s="82"/>
    </row>
    <row r="1263" spans="1:12" s="85" customFormat="1">
      <c r="A1263" s="88"/>
      <c r="B1263" s="93"/>
      <c r="C1263" s="82"/>
      <c r="D1263" s="82"/>
      <c r="E1263" s="82"/>
      <c r="F1263" s="82"/>
      <c r="G1263" s="82"/>
      <c r="H1263" s="82"/>
      <c r="I1263" s="82"/>
      <c r="J1263" s="82"/>
      <c r="K1263" s="82"/>
      <c r="L1263" s="82"/>
    </row>
    <row r="1264" spans="1:12" s="85" customFormat="1">
      <c r="A1264" s="88"/>
      <c r="B1264" s="93"/>
      <c r="C1264" s="82"/>
      <c r="D1264" s="82"/>
      <c r="E1264" s="82"/>
      <c r="F1264" s="82"/>
      <c r="G1264" s="82"/>
      <c r="H1264" s="82"/>
      <c r="I1264" s="82"/>
      <c r="J1264" s="82"/>
      <c r="K1264" s="82"/>
      <c r="L1264" s="82"/>
    </row>
    <row r="1265" spans="1:12" s="85" customFormat="1">
      <c r="A1265" s="88"/>
      <c r="B1265" s="93"/>
      <c r="C1265" s="82"/>
      <c r="D1265" s="82"/>
      <c r="E1265" s="82"/>
      <c r="F1265" s="82"/>
      <c r="G1265" s="82"/>
      <c r="H1265" s="82"/>
      <c r="I1265" s="82"/>
      <c r="J1265" s="82"/>
      <c r="K1265" s="82"/>
      <c r="L1265" s="82"/>
    </row>
    <row r="1266" spans="1:12" s="85" customFormat="1">
      <c r="A1266" s="88"/>
      <c r="B1266" s="82"/>
      <c r="C1266" s="82"/>
      <c r="D1266" s="82"/>
      <c r="E1266" s="82"/>
      <c r="F1266" s="82"/>
      <c r="G1266" s="82"/>
      <c r="H1266" s="82"/>
      <c r="I1266" s="82"/>
      <c r="J1266" s="82"/>
      <c r="K1266" s="82"/>
      <c r="L1266" s="82"/>
    </row>
    <row r="1267" spans="1:12" s="85" customFormat="1">
      <c r="A1267" s="88"/>
      <c r="B1267" s="82"/>
      <c r="C1267" s="82"/>
      <c r="D1267" s="82"/>
      <c r="E1267" s="82"/>
      <c r="F1267" s="82"/>
      <c r="G1267" s="82"/>
      <c r="H1267" s="82"/>
      <c r="I1267" s="82"/>
      <c r="J1267" s="82"/>
      <c r="K1267" s="82"/>
      <c r="L1267" s="82"/>
    </row>
    <row r="1268" spans="1:12" s="85" customFormat="1">
      <c r="A1268" s="88"/>
      <c r="B1268" s="82"/>
      <c r="C1268" s="82"/>
      <c r="D1268" s="82"/>
      <c r="E1268" s="82"/>
      <c r="F1268" s="82"/>
      <c r="G1268" s="82"/>
      <c r="H1268" s="82"/>
      <c r="I1268" s="82"/>
      <c r="J1268" s="82"/>
      <c r="K1268" s="82"/>
      <c r="L1268" s="82"/>
    </row>
    <row r="1269" spans="1:12" s="85" customFormat="1">
      <c r="A1269" s="88"/>
      <c r="B1269" s="82"/>
      <c r="C1269" s="90"/>
      <c r="D1269" s="90"/>
      <c r="E1269" s="90"/>
      <c r="F1269" s="90"/>
      <c r="G1269" s="90"/>
      <c r="H1269" s="90"/>
      <c r="I1269" s="90"/>
      <c r="J1269" s="90"/>
      <c r="K1269" s="82"/>
      <c r="L1269" s="82"/>
    </row>
    <row r="1270" spans="1:12" s="85" customFormat="1">
      <c r="A1270" s="88"/>
      <c r="B1270" s="82"/>
      <c r="C1270" s="82"/>
      <c r="D1270" s="82"/>
      <c r="E1270" s="82"/>
      <c r="F1270" s="82"/>
      <c r="G1270" s="82"/>
      <c r="H1270" s="82"/>
      <c r="I1270" s="82"/>
      <c r="J1270" s="82"/>
      <c r="K1270" s="82"/>
      <c r="L1270" s="82"/>
    </row>
    <row r="1271" spans="1:12" s="85" customFormat="1">
      <c r="A1271" s="88"/>
      <c r="B1271" s="93"/>
      <c r="C1271" s="82"/>
      <c r="D1271" s="82"/>
      <c r="E1271" s="82"/>
      <c r="F1271" s="82"/>
      <c r="G1271" s="82"/>
      <c r="H1271" s="82"/>
      <c r="I1271" s="82"/>
      <c r="J1271" s="82"/>
      <c r="K1271" s="82"/>
      <c r="L1271" s="82"/>
    </row>
    <row r="1272" spans="1:12" s="85" customFormat="1">
      <c r="A1272" s="88"/>
      <c r="B1272" s="93"/>
      <c r="C1272" s="82"/>
      <c r="D1272" s="82"/>
      <c r="E1272" s="82"/>
      <c r="F1272" s="82"/>
      <c r="G1272" s="82"/>
      <c r="H1272" s="82"/>
      <c r="I1272" s="82"/>
      <c r="J1272" s="82"/>
      <c r="K1272" s="82"/>
      <c r="L1272" s="82"/>
    </row>
    <row r="1273" spans="1:12" s="85" customFormat="1">
      <c r="A1273" s="88"/>
      <c r="B1273" s="93"/>
      <c r="C1273" s="90"/>
      <c r="D1273" s="90"/>
      <c r="E1273" s="90"/>
      <c r="F1273" s="90"/>
      <c r="G1273" s="90"/>
      <c r="H1273" s="90"/>
      <c r="I1273" s="90"/>
      <c r="J1273" s="90"/>
      <c r="K1273" s="82"/>
      <c r="L1273" s="82"/>
    </row>
    <row r="1274" spans="1:12" s="85" customFormat="1">
      <c r="A1274" s="88"/>
      <c r="B1274" s="82"/>
      <c r="C1274" s="82"/>
      <c r="D1274" s="82"/>
      <c r="E1274" s="82"/>
      <c r="F1274" s="82"/>
      <c r="G1274" s="82"/>
      <c r="H1274" s="82"/>
      <c r="I1274" s="82"/>
      <c r="J1274" s="82"/>
      <c r="K1274" s="82"/>
      <c r="L1274" s="82"/>
    </row>
    <row r="1275" spans="1:12" s="85" customFormat="1">
      <c r="A1275" s="88"/>
      <c r="B1275" s="82"/>
      <c r="C1275" s="82"/>
      <c r="D1275" s="82"/>
      <c r="E1275" s="82"/>
      <c r="F1275" s="82"/>
      <c r="G1275" s="82"/>
      <c r="H1275" s="82"/>
      <c r="I1275" s="82"/>
      <c r="J1275" s="82"/>
      <c r="K1275" s="82"/>
      <c r="L1275" s="82"/>
    </row>
    <row r="1276" spans="1:12" s="85" customFormat="1">
      <c r="A1276" s="88"/>
      <c r="B1276" s="82"/>
      <c r="C1276" s="82"/>
      <c r="D1276" s="82"/>
      <c r="E1276" s="82"/>
      <c r="F1276" s="82"/>
      <c r="G1276" s="82"/>
      <c r="H1276" s="82"/>
      <c r="I1276" s="82"/>
      <c r="J1276" s="82"/>
      <c r="K1276" s="82"/>
      <c r="L1276" s="82"/>
    </row>
    <row r="1277" spans="1:12" s="85" customFormat="1">
      <c r="A1277" s="88"/>
      <c r="B1277" s="82"/>
      <c r="C1277" s="82"/>
      <c r="D1277" s="82"/>
      <c r="E1277" s="82"/>
      <c r="F1277" s="82"/>
      <c r="G1277" s="82"/>
      <c r="H1277" s="82"/>
      <c r="I1277" s="82"/>
      <c r="J1277" s="82"/>
      <c r="K1277" s="82"/>
      <c r="L1277" s="82"/>
    </row>
    <row r="1278" spans="1:12" s="85" customFormat="1">
      <c r="A1278" s="88"/>
      <c r="B1278" s="82"/>
      <c r="C1278" s="82"/>
      <c r="D1278" s="82"/>
      <c r="E1278" s="82"/>
      <c r="F1278" s="82"/>
      <c r="G1278" s="82"/>
      <c r="H1278" s="82"/>
      <c r="I1278" s="82"/>
      <c r="J1278" s="82"/>
      <c r="K1278" s="82"/>
      <c r="L1278" s="82"/>
    </row>
    <row r="1279" spans="1:12" s="85" customFormat="1">
      <c r="A1279" s="88"/>
      <c r="B1279" s="82"/>
      <c r="C1279" s="82"/>
      <c r="D1279" s="82"/>
      <c r="E1279" s="82"/>
      <c r="F1279" s="82"/>
      <c r="G1279" s="82"/>
      <c r="H1279" s="82"/>
      <c r="I1279" s="82"/>
      <c r="J1279" s="82"/>
      <c r="K1279" s="82"/>
      <c r="L1279" s="82"/>
    </row>
    <row r="1280" spans="1:12" s="85" customFormat="1">
      <c r="A1280" s="88"/>
      <c r="B1280" s="82"/>
      <c r="C1280" s="82"/>
      <c r="D1280" s="82"/>
      <c r="E1280" s="82"/>
      <c r="F1280" s="82"/>
      <c r="G1280" s="82"/>
      <c r="H1280" s="82"/>
      <c r="I1280" s="82"/>
      <c r="J1280" s="82"/>
      <c r="K1280" s="82"/>
      <c r="L1280" s="82"/>
    </row>
    <row r="1281" spans="1:12" s="85" customFormat="1">
      <c r="A1281" s="88"/>
      <c r="B1281" s="82"/>
      <c r="C1281" s="82"/>
      <c r="D1281" s="82"/>
      <c r="E1281" s="82"/>
      <c r="F1281" s="82"/>
      <c r="G1281" s="82"/>
      <c r="H1281" s="82"/>
      <c r="I1281" s="82"/>
      <c r="J1281" s="82"/>
      <c r="K1281" s="82"/>
      <c r="L1281" s="82"/>
    </row>
    <row r="1282" spans="1:12" s="85" customFormat="1">
      <c r="A1282" s="88"/>
      <c r="B1282" s="82"/>
      <c r="C1282" s="82"/>
      <c r="D1282" s="82"/>
      <c r="E1282" s="82"/>
      <c r="F1282" s="82"/>
      <c r="G1282" s="82"/>
      <c r="H1282" s="82"/>
      <c r="I1282" s="82"/>
      <c r="J1282" s="82"/>
      <c r="K1282" s="82"/>
      <c r="L1282" s="82"/>
    </row>
    <row r="1283" spans="1:12" s="85" customFormat="1">
      <c r="A1283" s="88"/>
      <c r="B1283" s="93"/>
      <c r="C1283" s="82"/>
      <c r="D1283" s="82"/>
      <c r="E1283" s="82"/>
      <c r="F1283" s="82"/>
      <c r="G1283" s="82"/>
      <c r="H1283" s="82"/>
      <c r="I1283" s="82"/>
      <c r="J1283" s="82"/>
      <c r="K1283" s="82"/>
      <c r="L1283" s="92"/>
    </row>
    <row r="1284" spans="1:12" s="85" customFormat="1">
      <c r="A1284" s="88"/>
      <c r="B1284" s="93"/>
      <c r="K1284" s="82"/>
      <c r="L1284" s="92"/>
    </row>
    <row r="1285" spans="1:12" s="85" customFormat="1">
      <c r="A1285" s="88"/>
      <c r="B1285" s="93"/>
      <c r="C1285" s="82"/>
      <c r="D1285" s="82"/>
      <c r="E1285" s="82"/>
      <c r="F1285" s="82"/>
      <c r="G1285" s="82"/>
      <c r="H1285" s="82"/>
      <c r="I1285" s="82"/>
      <c r="J1285" s="82"/>
      <c r="K1285" s="82"/>
      <c r="L1285" s="92"/>
    </row>
    <row r="1286" spans="1:12" s="85" customFormat="1">
      <c r="A1286" s="88"/>
      <c r="B1286" s="82"/>
      <c r="C1286" s="82"/>
      <c r="D1286" s="82"/>
      <c r="E1286" s="82"/>
      <c r="F1286" s="82"/>
      <c r="G1286" s="82"/>
      <c r="H1286" s="82"/>
      <c r="I1286" s="82"/>
      <c r="J1286" s="82"/>
      <c r="K1286" s="82"/>
      <c r="L1286" s="92"/>
    </row>
    <row r="1287" spans="1:12" s="85" customFormat="1">
      <c r="A1287" s="88"/>
      <c r="B1287" s="82"/>
      <c r="C1287" s="82"/>
      <c r="D1287" s="82"/>
      <c r="E1287" s="82"/>
      <c r="F1287" s="82"/>
      <c r="G1287" s="82"/>
      <c r="H1287" s="82"/>
      <c r="I1287" s="82"/>
      <c r="J1287" s="82"/>
      <c r="K1287" s="82"/>
      <c r="L1287" s="92"/>
    </row>
    <row r="1288" spans="1:12" s="85" customFormat="1">
      <c r="A1288" s="88"/>
      <c r="B1288" s="82"/>
      <c r="C1288" s="82"/>
      <c r="D1288" s="82"/>
      <c r="E1288" s="82"/>
      <c r="F1288" s="82"/>
      <c r="G1288" s="82"/>
      <c r="H1288" s="82"/>
      <c r="I1288" s="82"/>
      <c r="J1288" s="82"/>
      <c r="K1288" s="82"/>
      <c r="L1288" s="92"/>
    </row>
    <row r="1289" spans="1:12" s="85" customFormat="1">
      <c r="A1289" s="88"/>
      <c r="B1289" s="82"/>
      <c r="C1289" s="90"/>
      <c r="D1289" s="90"/>
      <c r="E1289" s="90"/>
      <c r="F1289" s="90"/>
      <c r="G1289" s="90"/>
      <c r="H1289" s="90"/>
      <c r="I1289" s="90"/>
      <c r="J1289" s="90"/>
      <c r="K1289" s="82"/>
      <c r="L1289" s="92"/>
    </row>
    <row r="1290" spans="1:12" s="85" customFormat="1">
      <c r="A1290" s="88"/>
      <c r="B1290" s="82"/>
      <c r="C1290" s="90"/>
      <c r="D1290" s="90"/>
      <c r="E1290" s="90"/>
      <c r="F1290" s="90"/>
      <c r="G1290" s="90"/>
      <c r="H1290" s="90"/>
      <c r="I1290" s="90"/>
      <c r="J1290" s="90"/>
      <c r="K1290" s="82"/>
      <c r="L1290" s="92"/>
    </row>
    <row r="1291" spans="1:12" s="85" customFormat="1">
      <c r="A1291" s="88"/>
      <c r="B1291" s="93"/>
      <c r="C1291" s="82"/>
      <c r="D1291" s="82"/>
      <c r="E1291" s="82"/>
      <c r="F1291" s="82"/>
      <c r="G1291" s="82"/>
      <c r="H1291" s="82"/>
      <c r="I1291" s="82"/>
      <c r="J1291" s="82"/>
      <c r="K1291" s="82"/>
      <c r="L1291" s="92"/>
    </row>
    <row r="1292" spans="1:12" s="85" customFormat="1">
      <c r="A1292" s="88"/>
      <c r="B1292" s="93"/>
      <c r="C1292" s="82"/>
      <c r="D1292" s="82"/>
      <c r="E1292" s="82"/>
      <c r="F1292" s="82"/>
      <c r="G1292" s="82"/>
      <c r="H1292" s="82"/>
      <c r="I1292" s="82"/>
      <c r="J1292" s="82"/>
      <c r="K1292" s="82"/>
      <c r="L1292" s="92"/>
    </row>
    <row r="1293" spans="1:12" s="85" customFormat="1">
      <c r="A1293" s="88"/>
      <c r="B1293" s="93"/>
      <c r="C1293" s="82"/>
      <c r="D1293" s="82"/>
      <c r="E1293" s="82"/>
      <c r="F1293" s="82"/>
      <c r="G1293" s="82"/>
      <c r="H1293" s="82"/>
      <c r="I1293" s="82"/>
      <c r="J1293" s="82"/>
      <c r="K1293" s="82"/>
      <c r="L1293" s="92"/>
    </row>
    <row r="1294" spans="1:12" s="85" customFormat="1">
      <c r="A1294" s="88"/>
      <c r="B1294" s="82"/>
      <c r="C1294" s="82"/>
      <c r="D1294" s="82"/>
      <c r="E1294" s="82"/>
      <c r="F1294" s="82"/>
      <c r="G1294" s="82"/>
      <c r="H1294" s="82"/>
      <c r="I1294" s="82"/>
      <c r="J1294" s="82"/>
      <c r="L1294" s="92"/>
    </row>
    <row r="1295" spans="1:12" s="85" customFormat="1">
      <c r="A1295" s="88"/>
      <c r="B1295" s="93"/>
      <c r="C1295" s="82"/>
      <c r="D1295" s="82"/>
      <c r="E1295" s="82"/>
      <c r="F1295" s="82"/>
      <c r="G1295" s="82"/>
      <c r="H1295" s="82"/>
      <c r="I1295" s="82"/>
      <c r="J1295" s="82"/>
      <c r="K1295" s="82"/>
      <c r="L1295" s="92"/>
    </row>
    <row r="1296" spans="1:12" s="85" customFormat="1">
      <c r="A1296" s="88"/>
      <c r="B1296" s="93"/>
      <c r="C1296" s="82"/>
      <c r="D1296" s="82"/>
      <c r="E1296" s="82"/>
      <c r="F1296" s="82"/>
      <c r="G1296" s="82"/>
      <c r="H1296" s="82"/>
      <c r="I1296" s="82"/>
      <c r="J1296" s="82"/>
      <c r="K1296" s="82"/>
      <c r="L1296" s="92"/>
    </row>
    <row r="1297" spans="1:12" s="85" customFormat="1">
      <c r="A1297" s="88"/>
      <c r="B1297" s="93"/>
      <c r="C1297" s="82"/>
      <c r="D1297" s="82"/>
      <c r="E1297" s="82"/>
      <c r="F1297" s="82"/>
      <c r="G1297" s="82"/>
      <c r="H1297" s="82"/>
      <c r="I1297" s="82"/>
      <c r="J1297" s="82"/>
      <c r="K1297" s="82"/>
      <c r="L1297" s="92"/>
    </row>
    <row r="1298" spans="1:12" s="85" customFormat="1">
      <c r="A1298" s="88"/>
      <c r="B1298" s="82"/>
      <c r="C1298" s="82"/>
      <c r="D1298" s="82"/>
      <c r="E1298" s="82"/>
      <c r="F1298" s="82"/>
      <c r="G1298" s="82"/>
      <c r="H1298" s="82"/>
      <c r="I1298" s="82"/>
      <c r="J1298" s="82"/>
      <c r="K1298" s="82"/>
      <c r="L1298" s="92"/>
    </row>
    <row r="1299" spans="1:12" s="85" customFormat="1">
      <c r="A1299" s="88"/>
      <c r="B1299" s="93"/>
      <c r="C1299" s="82"/>
      <c r="D1299" s="82"/>
      <c r="E1299" s="82"/>
      <c r="F1299" s="82"/>
      <c r="G1299" s="82"/>
      <c r="H1299" s="82"/>
      <c r="I1299" s="82"/>
      <c r="J1299" s="82"/>
      <c r="K1299" s="82"/>
      <c r="L1299" s="92"/>
    </row>
    <row r="1300" spans="1:12" s="85" customFormat="1">
      <c r="A1300" s="88"/>
      <c r="B1300" s="93"/>
      <c r="C1300" s="82"/>
      <c r="D1300" s="82"/>
      <c r="E1300" s="82"/>
      <c r="F1300" s="82"/>
      <c r="G1300" s="82"/>
      <c r="H1300" s="82"/>
      <c r="I1300" s="82"/>
      <c r="J1300" s="82"/>
      <c r="K1300" s="82"/>
      <c r="L1300" s="92"/>
    </row>
    <row r="1301" spans="1:12" s="85" customFormat="1">
      <c r="A1301" s="88"/>
      <c r="B1301" s="82"/>
      <c r="C1301" s="82"/>
      <c r="D1301" s="82"/>
      <c r="E1301" s="82"/>
      <c r="F1301" s="82"/>
      <c r="G1301" s="82"/>
      <c r="H1301" s="82"/>
      <c r="I1301" s="82"/>
      <c r="J1301" s="82"/>
      <c r="L1301" s="92"/>
    </row>
    <row r="1302" spans="1:12" s="85" customFormat="1">
      <c r="A1302" s="88"/>
      <c r="B1302" s="82"/>
      <c r="C1302" s="82"/>
      <c r="D1302" s="82"/>
      <c r="E1302" s="82"/>
      <c r="F1302" s="82"/>
      <c r="G1302" s="82"/>
      <c r="H1302" s="82"/>
      <c r="I1302" s="82"/>
      <c r="J1302" s="82"/>
      <c r="K1302" s="82"/>
      <c r="L1302" s="92"/>
    </row>
    <row r="1303" spans="1:12" s="85" customFormat="1">
      <c r="A1303" s="88"/>
      <c r="B1303" s="82"/>
      <c r="C1303" s="82"/>
      <c r="D1303" s="82"/>
      <c r="E1303" s="82"/>
      <c r="F1303" s="82"/>
      <c r="G1303" s="82"/>
      <c r="H1303" s="82"/>
      <c r="I1303" s="82"/>
      <c r="J1303" s="82"/>
      <c r="K1303" s="82"/>
      <c r="L1303" s="92"/>
    </row>
    <row r="1304" spans="1:12" s="85" customFormat="1">
      <c r="A1304" s="88"/>
      <c r="B1304" s="82"/>
      <c r="C1304" s="82"/>
      <c r="D1304" s="82"/>
      <c r="E1304" s="82"/>
      <c r="F1304" s="82"/>
      <c r="G1304" s="82"/>
      <c r="H1304" s="82"/>
      <c r="I1304" s="82"/>
      <c r="J1304" s="82"/>
      <c r="K1304" s="82"/>
      <c r="L1304" s="92"/>
    </row>
    <row r="1305" spans="1:12" s="85" customFormat="1">
      <c r="A1305" s="88"/>
      <c r="B1305" s="82"/>
      <c r="C1305" s="82"/>
      <c r="D1305" s="82"/>
      <c r="E1305" s="82"/>
      <c r="F1305" s="82"/>
      <c r="G1305" s="82"/>
      <c r="H1305" s="82"/>
      <c r="I1305" s="82"/>
      <c r="J1305" s="82"/>
      <c r="K1305" s="82"/>
      <c r="L1305" s="92"/>
    </row>
    <row r="1306" spans="1:12" s="85" customFormat="1">
      <c r="A1306" s="88"/>
      <c r="B1306" s="82"/>
      <c r="C1306" s="82"/>
      <c r="D1306" s="82"/>
      <c r="E1306" s="82"/>
      <c r="F1306" s="82"/>
      <c r="G1306" s="82"/>
      <c r="H1306" s="82"/>
      <c r="I1306" s="82"/>
      <c r="J1306" s="82"/>
      <c r="K1306" s="82"/>
      <c r="L1306" s="92"/>
    </row>
    <row r="1307" spans="1:12" s="85" customFormat="1">
      <c r="A1307" s="88"/>
      <c r="B1307" s="93"/>
      <c r="C1307" s="82"/>
      <c r="D1307" s="82"/>
      <c r="E1307" s="82"/>
      <c r="F1307" s="82"/>
      <c r="G1307" s="82"/>
      <c r="H1307" s="82"/>
      <c r="I1307" s="82"/>
      <c r="J1307" s="82"/>
      <c r="K1307" s="82"/>
      <c r="L1307" s="92"/>
    </row>
    <row r="1308" spans="1:12" s="85" customFormat="1">
      <c r="A1308" s="88"/>
      <c r="B1308" s="93"/>
      <c r="C1308" s="82"/>
      <c r="D1308" s="82"/>
      <c r="E1308" s="82"/>
      <c r="F1308" s="82"/>
      <c r="G1308" s="82"/>
      <c r="H1308" s="82"/>
      <c r="I1308" s="82"/>
      <c r="J1308" s="82"/>
      <c r="K1308" s="82"/>
      <c r="L1308" s="92"/>
    </row>
    <row r="1309" spans="1:12" s="85" customFormat="1">
      <c r="A1309" s="88"/>
      <c r="B1309" s="93"/>
      <c r="C1309" s="82"/>
      <c r="D1309" s="82"/>
      <c r="E1309" s="82"/>
      <c r="F1309" s="82"/>
      <c r="G1309" s="82"/>
      <c r="H1309" s="82"/>
      <c r="I1309" s="82"/>
      <c r="J1309" s="82"/>
      <c r="K1309" s="82"/>
      <c r="L1309" s="92"/>
    </row>
    <row r="1310" spans="1:12" s="85" customFormat="1">
      <c r="A1310" s="88"/>
      <c r="C1310" s="82"/>
      <c r="D1310" s="82"/>
      <c r="E1310" s="82"/>
      <c r="F1310" s="82"/>
      <c r="G1310" s="82"/>
      <c r="H1310" s="82"/>
      <c r="I1310" s="82"/>
      <c r="J1310" s="82"/>
      <c r="K1310" s="82"/>
      <c r="L1310" s="92"/>
    </row>
    <row r="1311" spans="1:12" s="85" customFormat="1">
      <c r="A1311" s="88"/>
      <c r="C1311" s="82"/>
      <c r="D1311" s="82"/>
      <c r="E1311" s="82"/>
      <c r="F1311" s="82"/>
      <c r="G1311" s="82"/>
      <c r="H1311" s="82"/>
      <c r="I1311" s="82"/>
      <c r="J1311" s="82"/>
      <c r="K1311" s="82"/>
      <c r="L1311" s="92"/>
    </row>
    <row r="1312" spans="1:12" s="85" customFormat="1">
      <c r="A1312" s="88"/>
      <c r="C1312" s="82"/>
      <c r="D1312" s="82"/>
      <c r="E1312" s="82"/>
      <c r="F1312" s="82"/>
      <c r="G1312" s="82"/>
      <c r="H1312" s="82"/>
      <c r="I1312" s="82"/>
      <c r="J1312" s="82"/>
      <c r="K1312" s="82"/>
      <c r="L1312" s="92"/>
    </row>
    <row r="1313" spans="1:12" s="85" customFormat="1">
      <c r="A1313" s="88"/>
      <c r="C1313" s="82"/>
      <c r="D1313" s="82"/>
      <c r="E1313" s="82"/>
      <c r="F1313" s="82"/>
      <c r="G1313" s="82"/>
      <c r="H1313" s="82"/>
      <c r="I1313" s="82"/>
      <c r="J1313" s="82"/>
      <c r="K1313" s="82"/>
      <c r="L1313" s="92"/>
    </row>
    <row r="1314" spans="1:12" s="85" customFormat="1">
      <c r="A1314" s="88"/>
      <c r="B1314" s="82"/>
      <c r="C1314" s="82"/>
      <c r="D1314" s="82"/>
      <c r="E1314" s="82"/>
      <c r="F1314" s="82"/>
      <c r="G1314" s="82"/>
      <c r="H1314" s="82"/>
      <c r="I1314" s="82"/>
      <c r="J1314" s="82"/>
      <c r="K1314" s="82"/>
      <c r="L1314" s="92"/>
    </row>
    <row r="1315" spans="1:12" s="85" customFormat="1">
      <c r="A1315" s="88"/>
      <c r="B1315" s="82"/>
      <c r="C1315" s="82"/>
      <c r="D1315" s="82"/>
      <c r="E1315" s="82"/>
      <c r="F1315" s="82"/>
      <c r="G1315" s="82"/>
      <c r="H1315" s="82"/>
      <c r="I1315" s="82"/>
      <c r="J1315" s="82"/>
      <c r="K1315" s="82"/>
      <c r="L1315" s="92"/>
    </row>
    <row r="1316" spans="1:12" s="85" customFormat="1">
      <c r="A1316" s="88"/>
      <c r="B1316" s="82"/>
      <c r="C1316" s="82"/>
      <c r="D1316" s="82"/>
      <c r="E1316" s="82"/>
      <c r="F1316" s="82"/>
      <c r="G1316" s="82"/>
      <c r="H1316" s="82"/>
      <c r="I1316" s="82"/>
      <c r="J1316" s="82"/>
      <c r="K1316" s="82"/>
      <c r="L1316" s="92"/>
    </row>
    <row r="1317" spans="1:12" s="85" customFormat="1">
      <c r="A1317" s="88"/>
      <c r="B1317" s="82"/>
      <c r="C1317" s="82"/>
      <c r="D1317" s="82"/>
      <c r="E1317" s="82"/>
      <c r="F1317" s="82"/>
      <c r="G1317" s="82"/>
      <c r="H1317" s="82"/>
      <c r="I1317" s="82"/>
      <c r="J1317" s="82"/>
      <c r="K1317" s="82"/>
      <c r="L1317" s="92"/>
    </row>
    <row r="1318" spans="1:12" s="85" customFormat="1">
      <c r="A1318" s="88"/>
      <c r="B1318" s="82"/>
      <c r="C1318" s="82"/>
      <c r="D1318" s="82"/>
      <c r="E1318" s="82"/>
      <c r="F1318" s="82"/>
      <c r="G1318" s="82"/>
      <c r="H1318" s="82"/>
      <c r="I1318" s="82"/>
      <c r="J1318" s="82"/>
      <c r="K1318" s="82"/>
      <c r="L1318" s="92"/>
    </row>
    <row r="1319" spans="1:12" s="85" customFormat="1">
      <c r="A1319" s="88"/>
      <c r="B1319" s="93"/>
      <c r="C1319" s="82"/>
      <c r="D1319" s="82"/>
      <c r="E1319" s="82"/>
      <c r="F1319" s="82"/>
      <c r="G1319" s="82"/>
      <c r="H1319" s="82"/>
      <c r="I1319" s="82"/>
      <c r="J1319" s="82"/>
      <c r="K1319" s="82"/>
      <c r="L1319" s="92"/>
    </row>
    <row r="1320" spans="1:12" s="85" customFormat="1">
      <c r="A1320" s="88"/>
      <c r="B1320" s="93"/>
      <c r="C1320" s="82"/>
      <c r="D1320" s="82"/>
      <c r="E1320" s="82"/>
      <c r="F1320" s="82"/>
      <c r="G1320" s="82"/>
      <c r="H1320" s="82"/>
      <c r="I1320" s="82"/>
      <c r="J1320" s="82"/>
      <c r="K1320" s="82"/>
      <c r="L1320" s="92"/>
    </row>
    <row r="1321" spans="1:12" s="85" customFormat="1">
      <c r="A1321" s="88"/>
      <c r="B1321" s="93"/>
      <c r="C1321" s="82"/>
      <c r="D1321" s="82"/>
      <c r="E1321" s="82"/>
      <c r="F1321" s="82"/>
      <c r="G1321" s="82"/>
      <c r="H1321" s="82"/>
      <c r="I1321" s="82"/>
      <c r="J1321" s="82"/>
      <c r="K1321" s="82"/>
      <c r="L1321" s="92"/>
    </row>
    <row r="1322" spans="1:12" s="85" customFormat="1">
      <c r="A1322" s="88"/>
      <c r="B1322" s="82"/>
      <c r="C1322" s="82"/>
      <c r="D1322" s="82"/>
      <c r="E1322" s="82"/>
      <c r="F1322" s="82"/>
      <c r="G1322" s="82"/>
      <c r="H1322" s="82"/>
      <c r="I1322" s="82"/>
      <c r="J1322" s="82"/>
      <c r="K1322" s="82"/>
      <c r="L1322" s="92"/>
    </row>
    <row r="1323" spans="1:12" s="85" customFormat="1">
      <c r="A1323" s="88"/>
      <c r="B1323" s="82"/>
      <c r="C1323" s="82"/>
      <c r="D1323" s="82"/>
      <c r="E1323" s="82"/>
      <c r="F1323" s="82"/>
      <c r="G1323" s="82"/>
      <c r="H1323" s="82"/>
      <c r="I1323" s="82"/>
      <c r="J1323" s="82"/>
      <c r="K1323" s="82"/>
      <c r="L1323" s="92"/>
    </row>
    <row r="1324" spans="1:12" s="85" customFormat="1">
      <c r="A1324" s="88"/>
      <c r="B1324" s="82"/>
      <c r="C1324" s="82"/>
      <c r="D1324" s="82"/>
      <c r="E1324" s="82"/>
      <c r="F1324" s="82"/>
      <c r="G1324" s="82"/>
      <c r="H1324" s="82"/>
      <c r="I1324" s="82"/>
      <c r="J1324" s="82"/>
      <c r="K1324" s="82"/>
      <c r="L1324" s="92"/>
    </row>
    <row r="1325" spans="1:12" s="85" customFormat="1">
      <c r="A1325" s="88"/>
      <c r="B1325" s="82"/>
      <c r="C1325" s="82"/>
      <c r="D1325" s="82"/>
      <c r="E1325" s="82"/>
      <c r="F1325" s="82"/>
      <c r="G1325" s="82"/>
      <c r="H1325" s="82"/>
      <c r="I1325" s="82"/>
      <c r="J1325" s="82"/>
      <c r="K1325" s="82"/>
      <c r="L1325" s="92"/>
    </row>
    <row r="1326" spans="1:12" s="85" customFormat="1">
      <c r="A1326" s="88"/>
      <c r="B1326" s="82"/>
      <c r="C1326" s="82"/>
      <c r="D1326" s="82"/>
      <c r="E1326" s="82"/>
      <c r="F1326" s="82"/>
      <c r="G1326" s="82"/>
      <c r="H1326" s="82"/>
      <c r="I1326" s="82"/>
      <c r="J1326" s="82"/>
      <c r="K1326" s="82"/>
      <c r="L1326" s="92"/>
    </row>
    <row r="1327" spans="1:12" s="85" customFormat="1">
      <c r="A1327" s="88"/>
      <c r="B1327" s="82"/>
      <c r="C1327" s="82"/>
      <c r="D1327" s="82"/>
      <c r="E1327" s="82"/>
      <c r="F1327" s="82"/>
      <c r="G1327" s="82"/>
      <c r="H1327" s="82"/>
      <c r="I1327" s="82"/>
      <c r="J1327" s="82"/>
      <c r="K1327" s="82"/>
      <c r="L1327" s="92"/>
    </row>
    <row r="1328" spans="1:12" s="85" customFormat="1">
      <c r="A1328" s="88"/>
      <c r="B1328" s="82"/>
      <c r="C1328" s="82"/>
      <c r="D1328" s="82"/>
      <c r="E1328" s="82"/>
      <c r="F1328" s="82"/>
      <c r="G1328" s="82"/>
      <c r="H1328" s="82"/>
      <c r="I1328" s="82"/>
      <c r="J1328" s="82"/>
      <c r="K1328" s="82"/>
      <c r="L1328" s="92"/>
    </row>
    <row r="1329" spans="1:12" s="85" customFormat="1">
      <c r="A1329" s="88"/>
      <c r="B1329" s="82"/>
      <c r="C1329" s="82"/>
      <c r="D1329" s="82"/>
      <c r="E1329" s="82"/>
      <c r="F1329" s="82"/>
      <c r="G1329" s="82"/>
      <c r="H1329" s="82"/>
      <c r="I1329" s="82"/>
      <c r="J1329" s="82"/>
      <c r="K1329" s="82"/>
      <c r="L1329" s="92"/>
    </row>
    <row r="1330" spans="1:12" s="85" customFormat="1">
      <c r="A1330" s="88"/>
      <c r="B1330" s="82"/>
      <c r="C1330" s="82"/>
      <c r="D1330" s="82"/>
      <c r="E1330" s="82"/>
      <c r="F1330" s="82"/>
      <c r="G1330" s="82"/>
      <c r="H1330" s="82"/>
      <c r="I1330" s="82"/>
      <c r="J1330" s="82"/>
      <c r="K1330" s="82"/>
      <c r="L1330" s="92"/>
    </row>
    <row r="1331" spans="1:12" s="85" customFormat="1">
      <c r="A1331" s="88"/>
      <c r="B1331" s="82"/>
      <c r="C1331" s="82"/>
      <c r="D1331" s="82"/>
      <c r="E1331" s="82"/>
      <c r="F1331" s="82"/>
      <c r="G1331" s="82"/>
      <c r="H1331" s="82"/>
      <c r="I1331" s="82"/>
      <c r="J1331" s="82"/>
      <c r="K1331" s="82"/>
      <c r="L1331" s="92"/>
    </row>
    <row r="1332" spans="1:12" s="85" customFormat="1">
      <c r="A1332" s="88"/>
      <c r="B1332" s="82"/>
      <c r="C1332" s="82"/>
      <c r="D1332" s="82"/>
      <c r="E1332" s="82"/>
      <c r="F1332" s="82"/>
      <c r="G1332" s="82"/>
      <c r="H1332" s="82"/>
      <c r="I1332" s="82"/>
      <c r="J1332" s="82"/>
      <c r="K1332" s="82"/>
      <c r="L1332" s="92"/>
    </row>
    <row r="1333" spans="1:12" s="85" customFormat="1">
      <c r="A1333" s="88"/>
      <c r="B1333" s="82"/>
      <c r="C1333" s="82"/>
      <c r="D1333" s="82"/>
      <c r="E1333" s="82"/>
      <c r="F1333" s="82"/>
      <c r="G1333" s="82"/>
      <c r="H1333" s="82"/>
      <c r="I1333" s="82"/>
      <c r="J1333" s="82"/>
      <c r="K1333" s="82"/>
      <c r="L1333" s="92"/>
    </row>
    <row r="1334" spans="1:12" s="85" customFormat="1">
      <c r="A1334" s="88"/>
      <c r="B1334" s="82"/>
      <c r="C1334" s="82"/>
      <c r="D1334" s="82"/>
      <c r="E1334" s="82"/>
      <c r="F1334" s="82"/>
      <c r="G1334" s="82"/>
      <c r="H1334" s="82"/>
      <c r="I1334" s="82"/>
      <c r="J1334" s="82"/>
      <c r="K1334" s="82"/>
      <c r="L1334" s="92"/>
    </row>
    <row r="1335" spans="1:12" s="85" customFormat="1">
      <c r="A1335" s="88"/>
      <c r="B1335" s="93"/>
      <c r="C1335" s="82"/>
      <c r="D1335" s="82"/>
      <c r="E1335" s="82"/>
      <c r="F1335" s="82"/>
      <c r="G1335" s="82"/>
      <c r="H1335" s="82"/>
      <c r="I1335" s="82"/>
      <c r="J1335" s="82"/>
      <c r="K1335" s="82"/>
      <c r="L1335" s="92"/>
    </row>
    <row r="1336" spans="1:12" s="85" customFormat="1">
      <c r="A1336" s="88"/>
      <c r="B1336" s="93"/>
      <c r="C1336" s="82"/>
      <c r="D1336" s="82"/>
      <c r="E1336" s="82"/>
      <c r="F1336" s="82"/>
      <c r="G1336" s="82"/>
      <c r="H1336" s="82"/>
      <c r="I1336" s="82"/>
      <c r="J1336" s="82"/>
      <c r="K1336" s="82"/>
      <c r="L1336" s="92"/>
    </row>
    <row r="1337" spans="1:12" s="85" customFormat="1">
      <c r="A1337" s="88"/>
      <c r="B1337" s="93"/>
      <c r="C1337" s="82"/>
      <c r="D1337" s="82"/>
      <c r="E1337" s="82"/>
      <c r="F1337" s="82"/>
      <c r="G1337" s="82"/>
      <c r="H1337" s="82"/>
      <c r="I1337" s="82"/>
      <c r="J1337" s="82"/>
      <c r="K1337" s="82"/>
      <c r="L1337" s="92"/>
    </row>
    <row r="1338" spans="1:12" s="85" customFormat="1">
      <c r="A1338" s="88"/>
      <c r="B1338" s="82"/>
      <c r="C1338" s="82"/>
      <c r="D1338" s="82"/>
      <c r="E1338" s="82"/>
      <c r="F1338" s="82"/>
      <c r="G1338" s="82"/>
      <c r="H1338" s="82"/>
      <c r="I1338" s="82"/>
      <c r="J1338" s="82"/>
      <c r="K1338" s="82"/>
      <c r="L1338" s="92"/>
    </row>
    <row r="1339" spans="1:12" s="85" customFormat="1">
      <c r="A1339" s="88"/>
      <c r="B1339" s="93"/>
      <c r="C1339" s="82"/>
      <c r="D1339" s="82"/>
      <c r="E1339" s="82"/>
      <c r="F1339" s="82"/>
      <c r="G1339" s="82"/>
      <c r="H1339" s="82"/>
      <c r="I1339" s="82"/>
      <c r="J1339" s="82"/>
      <c r="K1339" s="82"/>
      <c r="L1339" s="92"/>
    </row>
    <row r="1340" spans="1:12" s="85" customFormat="1">
      <c r="A1340" s="88"/>
      <c r="B1340" s="93"/>
      <c r="C1340" s="82"/>
      <c r="D1340" s="82"/>
      <c r="E1340" s="82"/>
      <c r="F1340" s="82"/>
      <c r="G1340" s="82"/>
      <c r="H1340" s="82"/>
      <c r="I1340" s="82"/>
      <c r="J1340" s="82"/>
      <c r="K1340" s="82"/>
      <c r="L1340" s="92"/>
    </row>
    <row r="1341" spans="1:12" s="85" customFormat="1">
      <c r="A1341" s="88"/>
      <c r="B1341" s="93"/>
      <c r="C1341" s="82"/>
      <c r="D1341" s="82"/>
      <c r="E1341" s="82"/>
      <c r="F1341" s="82"/>
      <c r="G1341" s="82"/>
      <c r="H1341" s="82"/>
      <c r="I1341" s="82"/>
      <c r="J1341" s="82"/>
      <c r="K1341" s="82"/>
      <c r="L1341" s="92"/>
    </row>
    <row r="1342" spans="1:12" s="85" customFormat="1">
      <c r="A1342" s="88"/>
      <c r="B1342" s="82"/>
      <c r="C1342" s="82"/>
      <c r="D1342" s="82"/>
      <c r="E1342" s="82"/>
      <c r="F1342" s="82"/>
      <c r="G1342" s="82"/>
      <c r="H1342" s="82"/>
      <c r="I1342" s="82"/>
      <c r="J1342" s="82"/>
      <c r="K1342" s="82"/>
      <c r="L1342" s="92"/>
    </row>
    <row r="1343" spans="1:12" s="85" customFormat="1">
      <c r="A1343" s="88"/>
      <c r="B1343" s="82"/>
      <c r="C1343" s="82"/>
      <c r="D1343" s="82"/>
      <c r="E1343" s="82"/>
      <c r="F1343" s="82"/>
      <c r="G1343" s="82"/>
      <c r="H1343" s="82"/>
      <c r="I1343" s="82"/>
      <c r="J1343" s="82"/>
      <c r="K1343" s="82"/>
      <c r="L1343" s="92"/>
    </row>
    <row r="1344" spans="1:12" s="85" customFormat="1">
      <c r="A1344" s="88"/>
      <c r="B1344" s="82"/>
      <c r="C1344" s="82"/>
      <c r="D1344" s="82"/>
      <c r="E1344" s="82"/>
      <c r="F1344" s="82"/>
      <c r="G1344" s="82"/>
      <c r="H1344" s="82"/>
      <c r="I1344" s="82"/>
      <c r="J1344" s="82"/>
      <c r="K1344" s="82"/>
      <c r="L1344" s="92"/>
    </row>
    <row r="1345" spans="1:12" s="85" customFormat="1">
      <c r="A1345" s="88"/>
      <c r="B1345" s="82"/>
      <c r="C1345" s="82"/>
      <c r="D1345" s="82"/>
      <c r="E1345" s="82"/>
      <c r="F1345" s="82"/>
      <c r="G1345" s="82"/>
      <c r="H1345" s="82"/>
      <c r="I1345" s="82"/>
      <c r="J1345" s="82"/>
      <c r="K1345" s="82"/>
      <c r="L1345" s="92"/>
    </row>
    <row r="1346" spans="1:12" s="85" customFormat="1">
      <c r="A1346" s="88"/>
      <c r="B1346" s="82"/>
      <c r="C1346" s="82"/>
      <c r="D1346" s="82"/>
      <c r="E1346" s="82"/>
      <c r="F1346" s="82"/>
      <c r="G1346" s="82"/>
      <c r="H1346" s="82"/>
      <c r="I1346" s="82"/>
      <c r="J1346" s="82"/>
      <c r="K1346" s="82"/>
      <c r="L1346" s="92"/>
    </row>
    <row r="1347" spans="1:12" s="85" customFormat="1">
      <c r="A1347" s="88"/>
      <c r="B1347" s="93"/>
      <c r="C1347" s="82"/>
      <c r="D1347" s="82"/>
      <c r="E1347" s="82"/>
      <c r="F1347" s="82"/>
      <c r="G1347" s="82"/>
      <c r="H1347" s="82"/>
      <c r="I1347" s="82"/>
      <c r="J1347" s="82"/>
      <c r="K1347" s="82"/>
      <c r="L1347" s="92"/>
    </row>
    <row r="1348" spans="1:12" s="85" customFormat="1">
      <c r="A1348" s="88"/>
      <c r="B1348" s="93"/>
      <c r="C1348" s="82"/>
      <c r="D1348" s="82"/>
      <c r="E1348" s="82"/>
      <c r="F1348" s="82"/>
      <c r="G1348" s="82"/>
      <c r="H1348" s="82"/>
      <c r="I1348" s="82"/>
      <c r="J1348" s="82"/>
      <c r="K1348" s="82"/>
      <c r="L1348" s="92"/>
    </row>
    <row r="1349" spans="1:12" s="85" customFormat="1">
      <c r="A1349" s="88"/>
      <c r="B1349" s="82"/>
      <c r="C1349" s="82"/>
      <c r="D1349" s="82"/>
      <c r="E1349" s="82"/>
      <c r="F1349" s="82"/>
      <c r="G1349" s="82"/>
      <c r="H1349" s="82"/>
      <c r="I1349" s="82"/>
      <c r="J1349" s="82"/>
      <c r="K1349" s="82"/>
      <c r="L1349" s="92"/>
    </row>
    <row r="1350" spans="1:12" s="85" customFormat="1">
      <c r="A1350" s="88"/>
      <c r="B1350" s="82"/>
      <c r="C1350" s="82"/>
      <c r="D1350" s="82"/>
      <c r="E1350" s="82"/>
      <c r="F1350" s="82"/>
      <c r="G1350" s="82"/>
      <c r="H1350" s="82"/>
      <c r="I1350" s="82"/>
      <c r="J1350" s="82"/>
      <c r="K1350" s="82"/>
      <c r="L1350" s="92"/>
    </row>
    <row r="1351" spans="1:12" s="85" customFormat="1">
      <c r="A1351" s="88"/>
      <c r="B1351" s="93"/>
      <c r="C1351" s="82"/>
      <c r="D1351" s="82"/>
      <c r="E1351" s="82"/>
      <c r="F1351" s="82"/>
      <c r="G1351" s="82"/>
      <c r="H1351" s="82"/>
      <c r="I1351" s="82"/>
      <c r="J1351" s="82"/>
      <c r="K1351" s="82"/>
      <c r="L1351" s="92"/>
    </row>
    <row r="1352" spans="1:12" s="85" customFormat="1">
      <c r="A1352" s="88"/>
      <c r="B1352" s="93"/>
      <c r="C1352" s="82"/>
      <c r="D1352" s="82"/>
      <c r="E1352" s="82"/>
      <c r="F1352" s="82"/>
      <c r="G1352" s="82"/>
      <c r="H1352" s="82"/>
      <c r="I1352" s="82"/>
      <c r="J1352" s="82"/>
      <c r="K1352" s="82"/>
      <c r="L1352" s="92"/>
    </row>
    <row r="1353" spans="1:12" s="85" customFormat="1">
      <c r="A1353" s="88"/>
      <c r="B1353" s="93"/>
      <c r="C1353" s="82"/>
      <c r="D1353" s="82"/>
      <c r="E1353" s="82"/>
      <c r="F1353" s="82"/>
      <c r="G1353" s="82"/>
      <c r="H1353" s="82"/>
      <c r="I1353" s="82"/>
      <c r="J1353" s="82"/>
      <c r="K1353" s="82"/>
      <c r="L1353" s="92"/>
    </row>
    <row r="1354" spans="1:12" s="85" customFormat="1">
      <c r="A1354" s="88"/>
      <c r="B1354" s="82"/>
      <c r="C1354" s="82"/>
      <c r="D1354" s="82"/>
      <c r="E1354" s="82"/>
      <c r="F1354" s="82"/>
      <c r="G1354" s="82"/>
      <c r="H1354" s="82"/>
      <c r="I1354" s="82"/>
      <c r="J1354" s="82"/>
      <c r="K1354" s="82"/>
      <c r="L1354" s="92"/>
    </row>
    <row r="1355" spans="1:12" s="85" customFormat="1">
      <c r="A1355" s="88"/>
      <c r="B1355" s="93"/>
      <c r="C1355" s="82"/>
      <c r="D1355" s="82"/>
      <c r="E1355" s="82"/>
      <c r="F1355" s="82"/>
      <c r="G1355" s="82"/>
      <c r="H1355" s="82"/>
      <c r="I1355" s="82"/>
      <c r="J1355" s="82"/>
      <c r="K1355" s="82"/>
      <c r="L1355" s="92"/>
    </row>
    <row r="1356" spans="1:12" s="85" customFormat="1">
      <c r="A1356" s="88"/>
      <c r="B1356" s="93"/>
      <c r="C1356" s="82"/>
      <c r="D1356" s="82"/>
      <c r="E1356" s="82"/>
      <c r="F1356" s="82"/>
      <c r="G1356" s="82"/>
      <c r="H1356" s="82"/>
      <c r="I1356" s="82"/>
      <c r="J1356" s="82"/>
      <c r="K1356" s="82"/>
      <c r="L1356" s="92"/>
    </row>
    <row r="1357" spans="1:12" s="85" customFormat="1">
      <c r="A1357" s="88"/>
      <c r="B1357" s="82"/>
      <c r="C1357" s="82"/>
      <c r="D1357" s="82"/>
      <c r="E1357" s="82"/>
      <c r="F1357" s="82"/>
      <c r="G1357" s="82"/>
      <c r="H1357" s="82"/>
      <c r="I1357" s="82"/>
      <c r="J1357" s="82"/>
      <c r="K1357" s="82"/>
      <c r="L1357" s="92"/>
    </row>
    <row r="1358" spans="1:12" s="85" customFormat="1">
      <c r="A1358" s="88"/>
      <c r="B1358" s="82"/>
      <c r="C1358" s="82"/>
      <c r="D1358" s="82"/>
      <c r="E1358" s="82"/>
      <c r="F1358" s="82"/>
      <c r="G1358" s="82"/>
      <c r="H1358" s="82"/>
      <c r="I1358" s="82"/>
      <c r="J1358" s="82"/>
      <c r="K1358" s="82"/>
      <c r="L1358" s="92"/>
    </row>
    <row r="1359" spans="1:12" s="85" customFormat="1">
      <c r="A1359" s="88"/>
      <c r="B1359" s="82"/>
      <c r="C1359" s="82"/>
      <c r="D1359" s="82"/>
      <c r="E1359" s="82"/>
      <c r="F1359" s="82"/>
      <c r="G1359" s="82"/>
      <c r="H1359" s="82"/>
      <c r="I1359" s="82"/>
      <c r="J1359" s="82"/>
      <c r="K1359" s="90"/>
      <c r="L1359" s="92"/>
    </row>
    <row r="1360" spans="1:12" s="85" customFormat="1">
      <c r="A1360" s="88"/>
      <c r="B1360" s="82"/>
      <c r="C1360" s="82"/>
      <c r="D1360" s="82"/>
      <c r="E1360" s="82"/>
      <c r="F1360" s="82"/>
      <c r="G1360" s="82"/>
      <c r="H1360" s="82"/>
      <c r="I1360" s="82"/>
      <c r="J1360" s="82"/>
      <c r="K1360" s="82"/>
      <c r="L1360" s="92"/>
    </row>
    <row r="1361" spans="1:12" s="85" customFormat="1">
      <c r="A1361" s="88"/>
      <c r="B1361" s="82"/>
      <c r="C1361" s="82"/>
      <c r="D1361" s="82"/>
      <c r="E1361" s="82"/>
      <c r="F1361" s="82"/>
      <c r="G1361" s="82"/>
      <c r="H1361" s="82"/>
      <c r="I1361" s="82"/>
      <c r="J1361" s="82"/>
      <c r="K1361" s="82"/>
      <c r="L1361" s="92"/>
    </row>
    <row r="1362" spans="1:12" s="85" customFormat="1">
      <c r="A1362" s="88"/>
      <c r="B1362" s="82"/>
      <c r="C1362" s="82"/>
      <c r="D1362" s="82"/>
      <c r="E1362" s="82"/>
      <c r="F1362" s="82"/>
      <c r="G1362" s="82"/>
      <c r="H1362" s="82"/>
      <c r="I1362" s="82"/>
      <c r="J1362" s="82"/>
      <c r="K1362" s="82"/>
      <c r="L1362" s="92"/>
    </row>
    <row r="1363" spans="1:12" s="85" customFormat="1">
      <c r="A1363" s="88"/>
      <c r="B1363" s="93"/>
      <c r="C1363" s="82"/>
      <c r="D1363" s="82"/>
      <c r="E1363" s="82"/>
      <c r="F1363" s="82"/>
      <c r="G1363" s="82"/>
      <c r="H1363" s="82"/>
      <c r="I1363" s="82"/>
      <c r="J1363" s="82"/>
      <c r="K1363" s="82"/>
      <c r="L1363" s="92"/>
    </row>
    <row r="1364" spans="1:12" s="85" customFormat="1">
      <c r="A1364" s="88"/>
      <c r="B1364" s="93"/>
      <c r="C1364" s="82"/>
      <c r="D1364" s="82"/>
      <c r="E1364" s="82"/>
      <c r="F1364" s="82"/>
      <c r="G1364" s="82"/>
      <c r="H1364" s="82"/>
      <c r="I1364" s="82"/>
      <c r="J1364" s="82"/>
      <c r="K1364" s="82"/>
      <c r="L1364" s="92"/>
    </row>
    <row r="1365" spans="1:12" s="85" customFormat="1">
      <c r="A1365" s="88"/>
      <c r="B1365" s="93"/>
      <c r="C1365" s="82"/>
      <c r="D1365" s="82"/>
      <c r="E1365" s="82"/>
      <c r="F1365" s="82"/>
      <c r="G1365" s="82"/>
      <c r="H1365" s="82"/>
      <c r="I1365" s="82"/>
      <c r="J1365" s="82"/>
      <c r="K1365" s="82"/>
      <c r="L1365" s="92"/>
    </row>
    <row r="1366" spans="1:12" s="85" customFormat="1">
      <c r="A1366" s="88"/>
      <c r="B1366" s="82"/>
      <c r="C1366" s="82"/>
      <c r="D1366" s="82"/>
      <c r="E1366" s="82"/>
      <c r="F1366" s="82"/>
      <c r="G1366" s="82"/>
      <c r="H1366" s="82"/>
      <c r="I1366" s="82"/>
      <c r="J1366" s="82"/>
      <c r="K1366" s="82"/>
      <c r="L1366" s="92"/>
    </row>
    <row r="1367" spans="1:12" s="85" customFormat="1">
      <c r="A1367" s="88"/>
      <c r="B1367" s="93"/>
      <c r="C1367" s="82"/>
      <c r="D1367" s="82"/>
      <c r="E1367" s="82"/>
      <c r="F1367" s="82"/>
      <c r="G1367" s="82"/>
      <c r="H1367" s="82"/>
      <c r="I1367" s="82"/>
      <c r="J1367" s="82"/>
      <c r="K1367" s="82"/>
      <c r="L1367" s="92"/>
    </row>
    <row r="1368" spans="1:12" s="85" customFormat="1">
      <c r="A1368" s="88"/>
      <c r="B1368" s="93"/>
      <c r="C1368" s="82"/>
      <c r="D1368" s="82"/>
      <c r="E1368" s="82"/>
      <c r="F1368" s="82"/>
      <c r="G1368" s="82"/>
      <c r="H1368" s="82"/>
      <c r="I1368" s="82"/>
      <c r="J1368" s="82"/>
      <c r="K1368" s="82"/>
      <c r="L1368" s="92"/>
    </row>
    <row r="1369" spans="1:12" s="85" customFormat="1">
      <c r="A1369" s="88"/>
      <c r="B1369" s="82"/>
      <c r="C1369" s="82"/>
      <c r="D1369" s="82"/>
      <c r="E1369" s="82"/>
      <c r="F1369" s="82"/>
      <c r="G1369" s="82"/>
      <c r="H1369" s="82"/>
      <c r="I1369" s="82"/>
      <c r="J1369" s="82"/>
      <c r="K1369" s="82"/>
      <c r="L1369" s="92"/>
    </row>
    <row r="1370" spans="1:12" s="85" customFormat="1">
      <c r="A1370" s="88"/>
      <c r="B1370" s="82"/>
      <c r="C1370" s="82"/>
      <c r="D1370" s="82"/>
      <c r="E1370" s="82"/>
      <c r="F1370" s="82"/>
      <c r="G1370" s="82"/>
      <c r="H1370" s="82"/>
      <c r="I1370" s="82"/>
      <c r="J1370" s="82"/>
      <c r="K1370" s="90"/>
      <c r="L1370" s="92"/>
    </row>
    <row r="1371" spans="1:12" s="85" customFormat="1">
      <c r="A1371" s="88"/>
      <c r="B1371" s="82"/>
      <c r="C1371" s="82"/>
      <c r="D1371" s="82"/>
      <c r="E1371" s="82"/>
      <c r="F1371" s="82"/>
      <c r="G1371" s="82"/>
      <c r="H1371" s="82"/>
      <c r="I1371" s="82"/>
      <c r="J1371" s="82"/>
      <c r="K1371" s="82"/>
      <c r="L1371" s="92"/>
    </row>
    <row r="1372" spans="1:12" s="85" customFormat="1">
      <c r="A1372" s="88"/>
      <c r="B1372" s="82"/>
      <c r="C1372" s="82"/>
      <c r="D1372" s="82"/>
      <c r="E1372" s="82"/>
      <c r="F1372" s="82"/>
      <c r="G1372" s="82"/>
      <c r="H1372" s="82"/>
      <c r="I1372" s="82"/>
      <c r="J1372" s="82"/>
      <c r="K1372" s="82"/>
      <c r="L1372" s="92"/>
    </row>
    <row r="1373" spans="1:12" s="85" customFormat="1">
      <c r="A1373" s="88"/>
      <c r="B1373" s="82"/>
      <c r="C1373" s="82"/>
      <c r="D1373" s="82"/>
      <c r="E1373" s="82"/>
      <c r="F1373" s="82"/>
      <c r="G1373" s="82"/>
      <c r="H1373" s="82"/>
      <c r="I1373" s="82"/>
      <c r="J1373" s="82"/>
      <c r="K1373" s="82"/>
      <c r="L1373" s="92"/>
    </row>
    <row r="1374" spans="1:12" s="85" customFormat="1">
      <c r="A1374" s="88"/>
      <c r="B1374" s="82"/>
      <c r="C1374" s="82"/>
      <c r="D1374" s="82"/>
      <c r="E1374" s="82"/>
      <c r="F1374" s="82"/>
      <c r="G1374" s="82"/>
      <c r="H1374" s="82"/>
      <c r="I1374" s="82"/>
      <c r="J1374" s="82"/>
      <c r="K1374" s="82"/>
      <c r="L1374" s="92"/>
    </row>
    <row r="1375" spans="1:12" s="85" customFormat="1">
      <c r="A1375" s="88"/>
      <c r="B1375" s="82"/>
      <c r="C1375" s="82"/>
      <c r="D1375" s="82"/>
      <c r="E1375" s="82"/>
      <c r="F1375" s="82"/>
      <c r="G1375" s="82"/>
      <c r="H1375" s="82"/>
      <c r="I1375" s="82"/>
      <c r="J1375" s="82"/>
      <c r="K1375" s="82"/>
      <c r="L1375" s="92"/>
    </row>
    <row r="1376" spans="1:12" s="85" customFormat="1">
      <c r="A1376" s="88"/>
      <c r="B1376" s="82"/>
      <c r="C1376" s="82"/>
      <c r="D1376" s="82"/>
      <c r="E1376" s="82"/>
      <c r="F1376" s="82"/>
      <c r="G1376" s="82"/>
      <c r="H1376" s="82"/>
      <c r="I1376" s="82"/>
      <c r="J1376" s="82"/>
      <c r="K1376" s="82"/>
      <c r="L1376" s="92"/>
    </row>
    <row r="1377" spans="1:12" s="85" customFormat="1">
      <c r="A1377" s="88"/>
      <c r="B1377" s="82"/>
      <c r="C1377" s="82"/>
      <c r="D1377" s="82"/>
      <c r="E1377" s="82"/>
      <c r="F1377" s="82"/>
      <c r="G1377" s="82"/>
      <c r="H1377" s="82"/>
      <c r="I1377" s="82"/>
      <c r="J1377" s="82"/>
      <c r="K1377" s="82"/>
      <c r="L1377" s="92"/>
    </row>
    <row r="1378" spans="1:12" s="85" customFormat="1">
      <c r="A1378" s="88"/>
      <c r="B1378" s="82"/>
      <c r="C1378" s="82"/>
      <c r="D1378" s="82"/>
      <c r="E1378" s="82"/>
      <c r="F1378" s="82"/>
      <c r="G1378" s="82"/>
      <c r="H1378" s="82"/>
      <c r="I1378" s="82"/>
      <c r="J1378" s="82"/>
      <c r="K1378" s="82"/>
      <c r="L1378" s="92"/>
    </row>
    <row r="1379" spans="1:12" s="85" customFormat="1">
      <c r="A1379" s="88"/>
      <c r="B1379" s="93"/>
      <c r="C1379" s="82"/>
      <c r="D1379" s="82"/>
      <c r="E1379" s="82"/>
      <c r="F1379" s="82"/>
      <c r="G1379" s="82"/>
      <c r="H1379" s="82"/>
      <c r="I1379" s="82"/>
      <c r="J1379" s="82"/>
      <c r="K1379" s="82"/>
      <c r="L1379" s="92"/>
    </row>
    <row r="1380" spans="1:12" s="85" customFormat="1">
      <c r="A1380" s="88"/>
      <c r="B1380" s="93"/>
      <c r="C1380" s="82"/>
      <c r="D1380" s="82"/>
      <c r="E1380" s="82"/>
      <c r="F1380" s="82"/>
      <c r="G1380" s="82"/>
      <c r="H1380" s="82"/>
      <c r="I1380" s="82"/>
      <c r="J1380" s="82"/>
      <c r="K1380" s="82"/>
      <c r="L1380" s="92"/>
    </row>
    <row r="1381" spans="1:12" s="85" customFormat="1">
      <c r="A1381" s="88"/>
      <c r="B1381" s="82"/>
      <c r="C1381" s="82"/>
      <c r="D1381" s="82"/>
      <c r="E1381" s="82"/>
      <c r="F1381" s="82"/>
      <c r="G1381" s="82"/>
      <c r="H1381" s="82"/>
      <c r="I1381" s="82"/>
      <c r="J1381" s="82"/>
      <c r="K1381" s="82"/>
      <c r="L1381" s="92"/>
    </row>
    <row r="1382" spans="1:12" s="85" customFormat="1">
      <c r="A1382" s="88"/>
      <c r="B1382" s="82"/>
      <c r="C1382" s="82"/>
      <c r="D1382" s="82"/>
      <c r="E1382" s="82"/>
      <c r="F1382" s="82"/>
      <c r="G1382" s="82"/>
      <c r="H1382" s="82"/>
      <c r="I1382" s="82"/>
      <c r="J1382" s="82"/>
      <c r="K1382" s="82"/>
      <c r="L1382" s="92"/>
    </row>
    <row r="1383" spans="1:12" s="85" customFormat="1">
      <c r="A1383" s="88"/>
      <c r="B1383" s="93"/>
      <c r="C1383" s="82"/>
      <c r="D1383" s="82"/>
      <c r="E1383" s="82"/>
      <c r="F1383" s="82"/>
      <c r="G1383" s="82"/>
      <c r="H1383" s="82"/>
      <c r="I1383" s="82"/>
      <c r="J1383" s="82"/>
      <c r="K1383" s="82"/>
      <c r="L1383" s="92"/>
    </row>
    <row r="1384" spans="1:12" s="85" customFormat="1">
      <c r="A1384" s="88"/>
      <c r="B1384" s="93"/>
      <c r="C1384" s="82"/>
      <c r="D1384" s="82"/>
      <c r="E1384" s="82"/>
      <c r="F1384" s="82"/>
      <c r="G1384" s="82"/>
      <c r="H1384" s="82"/>
      <c r="I1384" s="82"/>
      <c r="J1384" s="82"/>
      <c r="K1384" s="82"/>
      <c r="L1384" s="92"/>
    </row>
    <row r="1385" spans="1:12" s="85" customFormat="1">
      <c r="A1385" s="88"/>
      <c r="B1385" s="93"/>
      <c r="C1385" s="82"/>
      <c r="D1385" s="82"/>
      <c r="E1385" s="82"/>
      <c r="F1385" s="82"/>
      <c r="G1385" s="82"/>
      <c r="H1385" s="82"/>
      <c r="I1385" s="82"/>
      <c r="J1385" s="82"/>
      <c r="K1385" s="82"/>
      <c r="L1385" s="92"/>
    </row>
    <row r="1386" spans="1:12" s="85" customFormat="1">
      <c r="A1386" s="88"/>
      <c r="B1386" s="82"/>
      <c r="C1386" s="82"/>
      <c r="D1386" s="82"/>
      <c r="E1386" s="82"/>
      <c r="F1386" s="82"/>
      <c r="G1386" s="82"/>
      <c r="H1386" s="82"/>
      <c r="I1386" s="82"/>
      <c r="J1386" s="82"/>
      <c r="K1386" s="82"/>
      <c r="L1386" s="92"/>
    </row>
    <row r="1387" spans="1:12" s="85" customFormat="1">
      <c r="A1387" s="88"/>
      <c r="B1387" s="93"/>
      <c r="C1387" s="82"/>
      <c r="D1387" s="82"/>
      <c r="E1387" s="82"/>
      <c r="F1387" s="82"/>
      <c r="G1387" s="82"/>
      <c r="H1387" s="82"/>
      <c r="I1387" s="82"/>
      <c r="J1387" s="82"/>
      <c r="K1387" s="82"/>
      <c r="L1387" s="92"/>
    </row>
    <row r="1388" spans="1:12" s="85" customFormat="1">
      <c r="A1388" s="88"/>
      <c r="B1388" s="93"/>
      <c r="C1388" s="82"/>
      <c r="D1388" s="82"/>
      <c r="E1388" s="82"/>
      <c r="F1388" s="82"/>
      <c r="G1388" s="82"/>
      <c r="H1388" s="82"/>
      <c r="I1388" s="82"/>
      <c r="J1388" s="82"/>
      <c r="K1388" s="82"/>
      <c r="L1388" s="92"/>
    </row>
    <row r="1389" spans="1:12" s="85" customFormat="1">
      <c r="A1389" s="88"/>
      <c r="B1389" s="93"/>
      <c r="C1389" s="82"/>
      <c r="D1389" s="82"/>
      <c r="E1389" s="82"/>
      <c r="F1389" s="82"/>
      <c r="G1389" s="82"/>
      <c r="H1389" s="82"/>
      <c r="I1389" s="82"/>
      <c r="J1389" s="82"/>
      <c r="K1389" s="82"/>
      <c r="L1389" s="92"/>
    </row>
    <row r="1390" spans="1:12" s="85" customFormat="1">
      <c r="A1390" s="88"/>
      <c r="B1390" s="82"/>
      <c r="C1390" s="82"/>
      <c r="D1390" s="82"/>
      <c r="E1390" s="82"/>
      <c r="F1390" s="82"/>
      <c r="G1390" s="82"/>
      <c r="H1390" s="82"/>
      <c r="I1390" s="82"/>
      <c r="J1390" s="82"/>
      <c r="K1390" s="82"/>
      <c r="L1390" s="92"/>
    </row>
    <row r="1391" spans="1:12" s="85" customFormat="1">
      <c r="A1391" s="88"/>
      <c r="B1391" s="82"/>
      <c r="C1391" s="82"/>
      <c r="D1391" s="82"/>
      <c r="E1391" s="82"/>
      <c r="F1391" s="82"/>
      <c r="G1391" s="82"/>
      <c r="H1391" s="82"/>
      <c r="I1391" s="82"/>
      <c r="J1391" s="82"/>
      <c r="K1391" s="82"/>
      <c r="L1391" s="92"/>
    </row>
    <row r="1392" spans="1:12" s="85" customFormat="1">
      <c r="A1392" s="88"/>
      <c r="B1392" s="82"/>
      <c r="C1392" s="82"/>
      <c r="D1392" s="82"/>
      <c r="E1392" s="82"/>
      <c r="F1392" s="82"/>
      <c r="G1392" s="82"/>
      <c r="H1392" s="82"/>
      <c r="I1392" s="82"/>
      <c r="J1392" s="82"/>
      <c r="K1392" s="82"/>
      <c r="L1392" s="92"/>
    </row>
    <row r="1393" spans="1:12" s="85" customFormat="1">
      <c r="A1393" s="88"/>
      <c r="B1393" s="82"/>
      <c r="C1393" s="82"/>
      <c r="D1393" s="82"/>
      <c r="E1393" s="82"/>
      <c r="F1393" s="82"/>
      <c r="G1393" s="82"/>
      <c r="H1393" s="82"/>
      <c r="I1393" s="82"/>
      <c r="J1393" s="82"/>
      <c r="K1393" s="82"/>
      <c r="L1393" s="92"/>
    </row>
    <row r="1394" spans="1:12" s="85" customFormat="1">
      <c r="A1394" s="88"/>
      <c r="B1394" s="82"/>
      <c r="C1394" s="82"/>
      <c r="D1394" s="82"/>
      <c r="E1394" s="82"/>
      <c r="F1394" s="82"/>
      <c r="G1394" s="82"/>
      <c r="H1394" s="82"/>
      <c r="I1394" s="82"/>
      <c r="J1394" s="82"/>
      <c r="K1394" s="82"/>
      <c r="L1394" s="92"/>
    </row>
    <row r="1395" spans="1:12" s="85" customFormat="1">
      <c r="A1395" s="88"/>
      <c r="B1395" s="93"/>
      <c r="C1395" s="82"/>
      <c r="D1395" s="82"/>
      <c r="E1395" s="82"/>
      <c r="F1395" s="82"/>
      <c r="G1395" s="82"/>
      <c r="H1395" s="82"/>
      <c r="I1395" s="82"/>
      <c r="J1395" s="82"/>
      <c r="K1395" s="90"/>
      <c r="L1395" s="92"/>
    </row>
    <row r="1396" spans="1:12" s="85" customFormat="1">
      <c r="A1396" s="88"/>
      <c r="B1396" s="93"/>
      <c r="C1396" s="82"/>
      <c r="D1396" s="82"/>
      <c r="E1396" s="82"/>
      <c r="F1396" s="82"/>
      <c r="G1396" s="82"/>
      <c r="H1396" s="82"/>
      <c r="I1396" s="82"/>
      <c r="J1396" s="82"/>
      <c r="K1396" s="82"/>
      <c r="L1396" s="92"/>
    </row>
    <row r="1397" spans="1:12" s="85" customFormat="1">
      <c r="A1397" s="88"/>
      <c r="B1397" s="93"/>
      <c r="C1397" s="82"/>
      <c r="D1397" s="82"/>
      <c r="E1397" s="82"/>
      <c r="F1397" s="82"/>
      <c r="G1397" s="82"/>
      <c r="H1397" s="82"/>
      <c r="I1397" s="82"/>
      <c r="J1397" s="82"/>
      <c r="K1397" s="82"/>
      <c r="L1397" s="92"/>
    </row>
    <row r="1398" spans="1:12" s="85" customFormat="1">
      <c r="A1398" s="88"/>
      <c r="B1398" s="82"/>
      <c r="C1398" s="82"/>
      <c r="D1398" s="82"/>
      <c r="E1398" s="82"/>
      <c r="F1398" s="82"/>
      <c r="G1398" s="82"/>
      <c r="H1398" s="82"/>
      <c r="I1398" s="82"/>
      <c r="J1398" s="82"/>
      <c r="K1398" s="82"/>
      <c r="L1398" s="92"/>
    </row>
    <row r="1399" spans="1:12" s="85" customFormat="1">
      <c r="A1399" s="88"/>
      <c r="B1399" s="93"/>
      <c r="C1399" s="82"/>
      <c r="D1399" s="82"/>
      <c r="E1399" s="82"/>
      <c r="F1399" s="82"/>
      <c r="G1399" s="82"/>
      <c r="H1399" s="82"/>
      <c r="I1399" s="82"/>
      <c r="J1399" s="82"/>
      <c r="K1399" s="82"/>
      <c r="L1399" s="92"/>
    </row>
    <row r="1400" spans="1:12" s="85" customFormat="1">
      <c r="A1400" s="88"/>
      <c r="B1400" s="93"/>
      <c r="C1400" s="82"/>
      <c r="D1400" s="82"/>
      <c r="E1400" s="82"/>
      <c r="F1400" s="82"/>
      <c r="G1400" s="82"/>
      <c r="H1400" s="82"/>
      <c r="I1400" s="82"/>
      <c r="J1400" s="82"/>
      <c r="K1400" s="82"/>
      <c r="L1400" s="92"/>
    </row>
    <row r="1401" spans="1:12" s="85" customFormat="1">
      <c r="A1401" s="88"/>
      <c r="B1401" s="82"/>
      <c r="C1401" s="82"/>
      <c r="D1401" s="82"/>
      <c r="E1401" s="82"/>
      <c r="F1401" s="82"/>
      <c r="G1401" s="82"/>
      <c r="H1401" s="82"/>
      <c r="I1401" s="82"/>
      <c r="J1401" s="82"/>
      <c r="K1401" s="82"/>
      <c r="L1401" s="92"/>
    </row>
    <row r="1402" spans="1:12" s="85" customFormat="1">
      <c r="A1402" s="88"/>
      <c r="B1402" s="82"/>
      <c r="C1402" s="82"/>
      <c r="D1402" s="82"/>
      <c r="E1402" s="82"/>
      <c r="F1402" s="82"/>
      <c r="G1402" s="82"/>
      <c r="H1402" s="82"/>
      <c r="I1402" s="82"/>
      <c r="J1402" s="82"/>
      <c r="K1402" s="90"/>
      <c r="L1402" s="92"/>
    </row>
    <row r="1403" spans="1:12" s="85" customFormat="1">
      <c r="A1403" s="88"/>
      <c r="B1403" s="82"/>
      <c r="C1403" s="82"/>
      <c r="D1403" s="82"/>
      <c r="E1403" s="82"/>
      <c r="F1403" s="82"/>
      <c r="G1403" s="82"/>
      <c r="H1403" s="82"/>
      <c r="I1403" s="82"/>
      <c r="J1403" s="82"/>
      <c r="K1403" s="82"/>
      <c r="L1403" s="92"/>
    </row>
    <row r="1404" spans="1:12" s="85" customFormat="1">
      <c r="A1404" s="88"/>
      <c r="B1404" s="82"/>
      <c r="C1404" s="82"/>
      <c r="D1404" s="82"/>
      <c r="E1404" s="82"/>
      <c r="F1404" s="82"/>
      <c r="G1404" s="82"/>
      <c r="H1404" s="82"/>
      <c r="I1404" s="82"/>
      <c r="J1404" s="82"/>
      <c r="K1404" s="90"/>
      <c r="L1404" s="92"/>
    </row>
    <row r="1405" spans="1:12" s="85" customFormat="1">
      <c r="A1405" s="88"/>
      <c r="B1405" s="82"/>
      <c r="C1405" s="82"/>
      <c r="D1405" s="82"/>
      <c r="E1405" s="82"/>
      <c r="F1405" s="82"/>
      <c r="G1405" s="82"/>
      <c r="H1405" s="82"/>
      <c r="I1405" s="82"/>
      <c r="J1405" s="82"/>
      <c r="K1405" s="82"/>
      <c r="L1405" s="92"/>
    </row>
    <row r="1406" spans="1:12" s="85" customFormat="1">
      <c r="A1406" s="88"/>
      <c r="B1406" s="82"/>
      <c r="C1406" s="82"/>
      <c r="D1406" s="82"/>
      <c r="E1406" s="82"/>
      <c r="F1406" s="82"/>
      <c r="G1406" s="82"/>
      <c r="H1406" s="82"/>
      <c r="I1406" s="82"/>
      <c r="J1406" s="82"/>
      <c r="K1406" s="90"/>
      <c r="L1406" s="92"/>
    </row>
    <row r="1407" spans="1:12" s="85" customFormat="1">
      <c r="A1407" s="88"/>
      <c r="B1407" s="82"/>
      <c r="C1407" s="82"/>
      <c r="D1407" s="82"/>
      <c r="E1407" s="82"/>
      <c r="F1407" s="82"/>
      <c r="G1407" s="82"/>
      <c r="H1407" s="82"/>
      <c r="I1407" s="82"/>
      <c r="J1407" s="82"/>
      <c r="K1407" s="90"/>
      <c r="L1407" s="92"/>
    </row>
    <row r="1408" spans="1:12" s="85" customFormat="1">
      <c r="A1408" s="88"/>
      <c r="B1408" s="82"/>
      <c r="C1408" s="82"/>
      <c r="D1408" s="82"/>
      <c r="E1408" s="82"/>
      <c r="F1408" s="82"/>
      <c r="G1408" s="82"/>
      <c r="H1408" s="82"/>
      <c r="I1408" s="82"/>
      <c r="J1408" s="82"/>
      <c r="K1408" s="82"/>
      <c r="L1408" s="92"/>
    </row>
    <row r="1409" spans="1:12" s="85" customFormat="1">
      <c r="A1409" s="88"/>
      <c r="B1409" s="82"/>
      <c r="C1409" s="82"/>
      <c r="D1409" s="82"/>
      <c r="E1409" s="82"/>
      <c r="F1409" s="82"/>
      <c r="G1409" s="82"/>
      <c r="H1409" s="82"/>
      <c r="I1409" s="82"/>
      <c r="J1409" s="82"/>
      <c r="K1409" s="82"/>
      <c r="L1409" s="92"/>
    </row>
    <row r="1410" spans="1:12" s="85" customFormat="1">
      <c r="A1410" s="88"/>
      <c r="B1410" s="82"/>
      <c r="C1410" s="82"/>
      <c r="D1410" s="82"/>
      <c r="E1410" s="82"/>
      <c r="F1410" s="82"/>
      <c r="G1410" s="82"/>
      <c r="H1410" s="82"/>
      <c r="I1410" s="82"/>
      <c r="J1410" s="82"/>
      <c r="K1410" s="82"/>
      <c r="L1410" s="92"/>
    </row>
    <row r="1411" spans="1:12" s="85" customFormat="1">
      <c r="A1411" s="88"/>
      <c r="B1411" s="93"/>
      <c r="C1411" s="82"/>
      <c r="D1411" s="82"/>
      <c r="E1411" s="82"/>
      <c r="F1411" s="82"/>
      <c r="G1411" s="82"/>
      <c r="H1411" s="82"/>
      <c r="I1411" s="82"/>
      <c r="J1411" s="82"/>
      <c r="K1411" s="82"/>
      <c r="L1411" s="92"/>
    </row>
    <row r="1412" spans="1:12" s="85" customFormat="1">
      <c r="A1412" s="88"/>
      <c r="B1412" s="93"/>
      <c r="K1412" s="82"/>
      <c r="L1412" s="92"/>
    </row>
    <row r="1413" spans="1:12" s="85" customFormat="1">
      <c r="A1413" s="88"/>
      <c r="B1413" s="93"/>
      <c r="K1413" s="82"/>
      <c r="L1413" s="92"/>
    </row>
    <row r="1414" spans="1:12" s="85" customFormat="1">
      <c r="A1414" s="88"/>
      <c r="B1414" s="82"/>
      <c r="K1414" s="82"/>
      <c r="L1414" s="92"/>
    </row>
    <row r="1415" spans="1:12" s="85" customFormat="1">
      <c r="A1415" s="88"/>
      <c r="B1415" s="82"/>
      <c r="K1415" s="82"/>
      <c r="L1415" s="92"/>
    </row>
    <row r="1416" spans="1:12" s="85" customFormat="1">
      <c r="A1416" s="88"/>
      <c r="B1416" s="82"/>
      <c r="K1416" s="82"/>
      <c r="L1416" s="92"/>
    </row>
    <row r="1417" spans="1:12" s="85" customFormat="1">
      <c r="A1417" s="88"/>
      <c r="B1417" s="82"/>
      <c r="K1417" s="82"/>
      <c r="L1417" s="92"/>
    </row>
    <row r="1418" spans="1:12" s="85" customFormat="1">
      <c r="A1418" s="88"/>
      <c r="B1418" s="82"/>
      <c r="K1418" s="82"/>
      <c r="L1418" s="92"/>
    </row>
    <row r="1419" spans="1:12" s="85" customFormat="1">
      <c r="A1419" s="88"/>
      <c r="B1419" s="82"/>
      <c r="K1419" s="82"/>
      <c r="L1419" s="92"/>
    </row>
    <row r="1420" spans="1:12" s="85" customFormat="1">
      <c r="A1420" s="88"/>
      <c r="B1420" s="82"/>
      <c r="K1420" s="82"/>
      <c r="L1420" s="92"/>
    </row>
    <row r="1421" spans="1:12" s="85" customFormat="1">
      <c r="A1421" s="88"/>
      <c r="B1421" s="82"/>
      <c r="K1421" s="82"/>
      <c r="L1421" s="92"/>
    </row>
    <row r="1422" spans="1:12" s="85" customFormat="1">
      <c r="A1422" s="88"/>
      <c r="B1422" s="82"/>
      <c r="K1422" s="82"/>
      <c r="L1422" s="92"/>
    </row>
    <row r="1423" spans="1:12" s="85" customFormat="1">
      <c r="A1423" s="88"/>
      <c r="B1423" s="93"/>
      <c r="K1423" s="82"/>
      <c r="L1423" s="92"/>
    </row>
    <row r="1424" spans="1:12" s="85" customFormat="1">
      <c r="A1424" s="88"/>
      <c r="B1424" s="93"/>
      <c r="K1424" s="82"/>
      <c r="L1424" s="92"/>
    </row>
    <row r="1425" spans="1:12" s="85" customFormat="1">
      <c r="A1425" s="88"/>
      <c r="B1425" s="93"/>
      <c r="K1425" s="82"/>
      <c r="L1425" s="92"/>
    </row>
    <row r="1426" spans="1:12" s="85" customFormat="1">
      <c r="A1426" s="88"/>
      <c r="B1426" s="82"/>
      <c r="K1426" s="82"/>
      <c r="L1426" s="92"/>
    </row>
    <row r="1427" spans="1:12" s="85" customFormat="1">
      <c r="A1427" s="88"/>
      <c r="B1427" s="93"/>
      <c r="K1427" s="82"/>
      <c r="L1427" s="92"/>
    </row>
    <row r="1428" spans="1:12" s="85" customFormat="1">
      <c r="A1428" s="88"/>
      <c r="B1428" s="93"/>
      <c r="C1428" s="82"/>
      <c r="D1428" s="82"/>
      <c r="E1428" s="82"/>
      <c r="F1428" s="82"/>
      <c r="G1428" s="82"/>
      <c r="H1428" s="82"/>
      <c r="I1428" s="82"/>
      <c r="J1428" s="82"/>
      <c r="K1428" s="82"/>
      <c r="L1428" s="92"/>
    </row>
    <row r="1429" spans="1:12" s="85" customFormat="1">
      <c r="A1429" s="88"/>
      <c r="B1429" s="93"/>
      <c r="C1429" s="82"/>
      <c r="D1429" s="82"/>
      <c r="E1429" s="82"/>
      <c r="F1429" s="82"/>
      <c r="G1429" s="82"/>
      <c r="H1429" s="82"/>
      <c r="I1429" s="82"/>
      <c r="J1429" s="82"/>
      <c r="K1429" s="82"/>
      <c r="L1429" s="92"/>
    </row>
    <row r="1430" spans="1:12" s="85" customFormat="1">
      <c r="A1430" s="88"/>
      <c r="B1430" s="82"/>
      <c r="C1430" s="82"/>
      <c r="D1430" s="82"/>
      <c r="E1430" s="82"/>
      <c r="F1430" s="82"/>
      <c r="G1430" s="82"/>
      <c r="H1430" s="82"/>
      <c r="I1430" s="82"/>
      <c r="J1430" s="82"/>
      <c r="K1430" s="82"/>
      <c r="L1430" s="92"/>
    </row>
    <row r="1431" spans="1:12" s="85" customFormat="1">
      <c r="A1431" s="88"/>
      <c r="B1431" s="82"/>
      <c r="C1431" s="82"/>
      <c r="D1431" s="82"/>
      <c r="E1431" s="82"/>
      <c r="F1431" s="82"/>
      <c r="G1431" s="82"/>
      <c r="H1431" s="82"/>
      <c r="I1431" s="82"/>
      <c r="J1431" s="82"/>
      <c r="K1431" s="82"/>
      <c r="L1431" s="92"/>
    </row>
    <row r="1432" spans="1:12" s="85" customFormat="1">
      <c r="A1432" s="88"/>
      <c r="B1432" s="82"/>
      <c r="C1432" s="82"/>
      <c r="D1432" s="82"/>
      <c r="E1432" s="82"/>
      <c r="F1432" s="82"/>
      <c r="G1432" s="82"/>
      <c r="H1432" s="82"/>
      <c r="I1432" s="82"/>
      <c r="J1432" s="82"/>
      <c r="K1432" s="82"/>
      <c r="L1432" s="92"/>
    </row>
    <row r="1433" spans="1:12" s="85" customFormat="1">
      <c r="A1433" s="88"/>
      <c r="B1433" s="82"/>
      <c r="C1433" s="82"/>
      <c r="D1433" s="82"/>
      <c r="E1433" s="82"/>
      <c r="F1433" s="82"/>
      <c r="G1433" s="82"/>
      <c r="H1433" s="82"/>
      <c r="I1433" s="82"/>
      <c r="J1433" s="82"/>
      <c r="K1433" s="82"/>
      <c r="L1433" s="92"/>
    </row>
    <row r="1434" spans="1:12" s="85" customFormat="1">
      <c r="A1434" s="88"/>
      <c r="B1434" s="82"/>
      <c r="C1434" s="82"/>
      <c r="D1434" s="82"/>
      <c r="E1434" s="82"/>
      <c r="F1434" s="82"/>
      <c r="G1434" s="82"/>
      <c r="H1434" s="82"/>
      <c r="I1434" s="82"/>
      <c r="J1434" s="82"/>
      <c r="K1434" s="82"/>
      <c r="L1434" s="92"/>
    </row>
    <row r="1435" spans="1:12" s="85" customFormat="1">
      <c r="A1435" s="88"/>
      <c r="B1435" s="93"/>
      <c r="C1435" s="82"/>
      <c r="D1435" s="82"/>
      <c r="E1435" s="82"/>
      <c r="F1435" s="82"/>
      <c r="G1435" s="82"/>
      <c r="H1435" s="82"/>
      <c r="I1435" s="82"/>
      <c r="J1435" s="82"/>
      <c r="K1435" s="82"/>
      <c r="L1435" s="92"/>
    </row>
    <row r="1436" spans="1:12" s="85" customFormat="1">
      <c r="A1436" s="88"/>
      <c r="B1436" s="93"/>
      <c r="C1436" s="82"/>
      <c r="D1436" s="82"/>
      <c r="E1436" s="82"/>
      <c r="F1436" s="82"/>
      <c r="G1436" s="82"/>
      <c r="H1436" s="82"/>
      <c r="I1436" s="82"/>
      <c r="J1436" s="82"/>
      <c r="K1436" s="82"/>
      <c r="L1436" s="92"/>
    </row>
    <row r="1437" spans="1:12" s="85" customFormat="1">
      <c r="A1437" s="88"/>
      <c r="B1437" s="93"/>
      <c r="C1437" s="82"/>
      <c r="D1437" s="82"/>
      <c r="E1437" s="82"/>
      <c r="F1437" s="82"/>
      <c r="G1437" s="82"/>
      <c r="H1437" s="82"/>
      <c r="I1437" s="82"/>
      <c r="J1437" s="82"/>
      <c r="K1437" s="82"/>
      <c r="L1437" s="92"/>
    </row>
    <row r="1438" spans="1:12" s="85" customFormat="1">
      <c r="A1438" s="88"/>
      <c r="B1438" s="82"/>
      <c r="C1438" s="82"/>
      <c r="D1438" s="82"/>
      <c r="E1438" s="82"/>
      <c r="F1438" s="82"/>
      <c r="G1438" s="82"/>
      <c r="H1438" s="82"/>
      <c r="I1438" s="82"/>
      <c r="J1438" s="82"/>
      <c r="K1438" s="82"/>
      <c r="L1438" s="92"/>
    </row>
    <row r="1439" spans="1:12" s="85" customFormat="1">
      <c r="A1439" s="88"/>
      <c r="B1439" s="93"/>
      <c r="C1439" s="82"/>
      <c r="D1439" s="82"/>
      <c r="E1439" s="82"/>
      <c r="F1439" s="82"/>
      <c r="G1439" s="82"/>
      <c r="H1439" s="82"/>
      <c r="I1439" s="82"/>
      <c r="J1439" s="82"/>
      <c r="K1439" s="90"/>
      <c r="L1439" s="92"/>
    </row>
    <row r="1440" spans="1:12" s="85" customFormat="1">
      <c r="A1440" s="88"/>
      <c r="B1440" s="93"/>
      <c r="C1440" s="82"/>
      <c r="D1440" s="82"/>
      <c r="E1440" s="82"/>
      <c r="F1440" s="82"/>
      <c r="G1440" s="82"/>
      <c r="H1440" s="82"/>
      <c r="I1440" s="82"/>
      <c r="J1440" s="82"/>
      <c r="K1440" s="82"/>
      <c r="L1440" s="92"/>
    </row>
    <row r="1441" spans="1:12" s="85" customFormat="1">
      <c r="A1441" s="88"/>
      <c r="B1441" s="93"/>
      <c r="C1441" s="82"/>
      <c r="D1441" s="82"/>
      <c r="E1441" s="82"/>
      <c r="F1441" s="82"/>
      <c r="G1441" s="82"/>
      <c r="H1441" s="82"/>
      <c r="I1441" s="82"/>
      <c r="J1441" s="82"/>
      <c r="K1441" s="82"/>
      <c r="L1441" s="92"/>
    </row>
    <row r="1442" spans="1:12" s="85" customFormat="1">
      <c r="A1442" s="88"/>
      <c r="B1442" s="82"/>
      <c r="C1442" s="82"/>
      <c r="D1442" s="82"/>
      <c r="E1442" s="82"/>
      <c r="F1442" s="82"/>
      <c r="G1442" s="82"/>
      <c r="H1442" s="82"/>
      <c r="I1442" s="82"/>
      <c r="J1442" s="82"/>
      <c r="K1442" s="82"/>
      <c r="L1442" s="92"/>
    </row>
    <row r="1443" spans="1:12" s="85" customFormat="1">
      <c r="A1443" s="88"/>
      <c r="B1443" s="82"/>
      <c r="C1443" s="82"/>
      <c r="D1443" s="82"/>
      <c r="E1443" s="82"/>
      <c r="F1443" s="82"/>
      <c r="G1443" s="82"/>
      <c r="H1443" s="82"/>
      <c r="I1443" s="82"/>
      <c r="J1443" s="82"/>
      <c r="K1443" s="90"/>
      <c r="L1443" s="92"/>
    </row>
    <row r="1444" spans="1:12" s="85" customFormat="1">
      <c r="A1444" s="88"/>
      <c r="B1444" s="82"/>
      <c r="C1444" s="82"/>
      <c r="D1444" s="82"/>
      <c r="E1444" s="82"/>
      <c r="F1444" s="82"/>
      <c r="G1444" s="82"/>
      <c r="H1444" s="82"/>
      <c r="I1444" s="82"/>
      <c r="J1444" s="82"/>
      <c r="K1444" s="90"/>
      <c r="L1444" s="92"/>
    </row>
    <row r="1445" spans="1:12" s="85" customFormat="1">
      <c r="A1445" s="88"/>
      <c r="B1445" s="82"/>
      <c r="C1445" s="82"/>
      <c r="D1445" s="82"/>
      <c r="E1445" s="82"/>
      <c r="F1445" s="82"/>
      <c r="G1445" s="82"/>
      <c r="H1445" s="82"/>
      <c r="I1445" s="82"/>
      <c r="J1445" s="82"/>
      <c r="K1445" s="82"/>
      <c r="L1445" s="92"/>
    </row>
    <row r="1446" spans="1:12" s="85" customFormat="1">
      <c r="A1446" s="88"/>
      <c r="B1446" s="82"/>
      <c r="C1446" s="82"/>
      <c r="D1446" s="82"/>
      <c r="E1446" s="82"/>
      <c r="F1446" s="82"/>
      <c r="G1446" s="82"/>
      <c r="H1446" s="82"/>
      <c r="I1446" s="82"/>
      <c r="J1446" s="82"/>
      <c r="K1446" s="82"/>
      <c r="L1446" s="92"/>
    </row>
    <row r="1447" spans="1:12" s="85" customFormat="1">
      <c r="A1447" s="88"/>
      <c r="B1447" s="82"/>
      <c r="C1447" s="82"/>
      <c r="D1447" s="82"/>
      <c r="E1447" s="82"/>
      <c r="F1447" s="82"/>
      <c r="G1447" s="82"/>
      <c r="H1447" s="82"/>
      <c r="I1447" s="82"/>
      <c r="J1447" s="82"/>
      <c r="K1447" s="82"/>
      <c r="L1447" s="92"/>
    </row>
    <row r="1448" spans="1:12" s="85" customFormat="1">
      <c r="A1448" s="88"/>
      <c r="B1448" s="82"/>
      <c r="C1448" s="82"/>
      <c r="D1448" s="82"/>
      <c r="E1448" s="82"/>
      <c r="F1448" s="82"/>
      <c r="G1448" s="82"/>
      <c r="H1448" s="82"/>
      <c r="I1448" s="82"/>
      <c r="J1448" s="82"/>
      <c r="K1448" s="82"/>
      <c r="L1448" s="92"/>
    </row>
    <row r="1449" spans="1:12" s="85" customFormat="1">
      <c r="A1449" s="88"/>
      <c r="B1449" s="82"/>
      <c r="C1449" s="82"/>
      <c r="D1449" s="82"/>
      <c r="E1449" s="82"/>
      <c r="F1449" s="82"/>
      <c r="G1449" s="82"/>
      <c r="H1449" s="82"/>
      <c r="I1449" s="82"/>
      <c r="J1449" s="82"/>
      <c r="K1449" s="90"/>
      <c r="L1449" s="92"/>
    </row>
    <row r="1450" spans="1:12" s="85" customFormat="1">
      <c r="A1450" s="88"/>
      <c r="B1450" s="82"/>
      <c r="C1450" s="82"/>
      <c r="D1450" s="82"/>
      <c r="E1450" s="82"/>
      <c r="F1450" s="82"/>
      <c r="G1450" s="82"/>
      <c r="H1450" s="82"/>
      <c r="I1450" s="82"/>
      <c r="J1450" s="82"/>
      <c r="K1450" s="82"/>
      <c r="L1450" s="92"/>
    </row>
    <row r="1451" spans="1:12" s="85" customFormat="1">
      <c r="A1451" s="88"/>
      <c r="B1451" s="93"/>
      <c r="C1451" s="82"/>
      <c r="D1451" s="82"/>
      <c r="E1451" s="82"/>
      <c r="F1451" s="82"/>
      <c r="G1451" s="82"/>
      <c r="H1451" s="82"/>
      <c r="I1451" s="82"/>
      <c r="J1451" s="82"/>
      <c r="K1451" s="82"/>
      <c r="L1451" s="92"/>
    </row>
    <row r="1452" spans="1:12" s="85" customFormat="1">
      <c r="A1452" s="88"/>
      <c r="B1452" s="93"/>
      <c r="C1452" s="82"/>
      <c r="D1452" s="82"/>
      <c r="E1452" s="82"/>
      <c r="F1452" s="82"/>
      <c r="G1452" s="82"/>
      <c r="H1452" s="82"/>
      <c r="I1452" s="82"/>
      <c r="J1452" s="82"/>
      <c r="K1452" s="82"/>
      <c r="L1452" s="92"/>
    </row>
    <row r="1453" spans="1:12" s="85" customFormat="1">
      <c r="A1453" s="88"/>
      <c r="B1453" s="82"/>
      <c r="C1453" s="82"/>
      <c r="D1453" s="82"/>
      <c r="E1453" s="82"/>
      <c r="F1453" s="82"/>
      <c r="G1453" s="82"/>
      <c r="H1453" s="82"/>
      <c r="I1453" s="82"/>
      <c r="J1453" s="82"/>
      <c r="K1453" s="82"/>
      <c r="L1453" s="92"/>
    </row>
    <row r="1454" spans="1:12" s="85" customFormat="1">
      <c r="A1454" s="88"/>
      <c r="B1454" s="82"/>
      <c r="C1454" s="82"/>
      <c r="D1454" s="82"/>
      <c r="E1454" s="82"/>
      <c r="F1454" s="82"/>
      <c r="G1454" s="82"/>
      <c r="H1454" s="82"/>
      <c r="I1454" s="82"/>
      <c r="J1454" s="82"/>
      <c r="K1454" s="82"/>
      <c r="L1454" s="92"/>
    </row>
    <row r="1455" spans="1:12" s="85" customFormat="1">
      <c r="A1455" s="88"/>
      <c r="B1455" s="93"/>
      <c r="C1455" s="82"/>
      <c r="D1455" s="82"/>
      <c r="E1455" s="82"/>
      <c r="F1455" s="82"/>
      <c r="G1455" s="82"/>
      <c r="H1455" s="82"/>
      <c r="I1455" s="82"/>
      <c r="J1455" s="82"/>
      <c r="K1455" s="82"/>
      <c r="L1455" s="92"/>
    </row>
    <row r="1456" spans="1:12" s="85" customFormat="1">
      <c r="A1456" s="88"/>
      <c r="B1456" s="93"/>
      <c r="C1456" s="82"/>
      <c r="D1456" s="82"/>
      <c r="E1456" s="82"/>
      <c r="F1456" s="82"/>
      <c r="G1456" s="82"/>
      <c r="H1456" s="82"/>
      <c r="I1456" s="82"/>
      <c r="J1456" s="82"/>
      <c r="K1456" s="82"/>
      <c r="L1456" s="92"/>
    </row>
    <row r="1457" spans="1:12" s="85" customFormat="1">
      <c r="A1457" s="88"/>
      <c r="B1457" s="82"/>
      <c r="C1457" s="82"/>
      <c r="D1457" s="82"/>
      <c r="E1457" s="82"/>
      <c r="F1457" s="82"/>
      <c r="G1457" s="82"/>
      <c r="H1457" s="82"/>
      <c r="I1457" s="82"/>
      <c r="J1457" s="82"/>
      <c r="K1457" s="82"/>
      <c r="L1457" s="92"/>
    </row>
    <row r="1458" spans="1:12" s="85" customFormat="1">
      <c r="A1458" s="88"/>
      <c r="B1458" s="82"/>
      <c r="C1458" s="82"/>
      <c r="D1458" s="82"/>
      <c r="E1458" s="82"/>
      <c r="F1458" s="82"/>
      <c r="G1458" s="82"/>
      <c r="H1458" s="82"/>
      <c r="I1458" s="82"/>
      <c r="J1458" s="82"/>
      <c r="K1458" s="82"/>
      <c r="L1458" s="92"/>
    </row>
    <row r="1459" spans="1:12" s="85" customFormat="1">
      <c r="A1459" s="88"/>
      <c r="B1459" s="82"/>
      <c r="C1459" s="82"/>
      <c r="D1459" s="82"/>
      <c r="E1459" s="82"/>
      <c r="F1459" s="82"/>
      <c r="G1459" s="82"/>
      <c r="H1459" s="82"/>
      <c r="I1459" s="82"/>
      <c r="J1459" s="82"/>
      <c r="K1459" s="82"/>
      <c r="L1459" s="92"/>
    </row>
    <row r="1460" spans="1:12" s="85" customFormat="1">
      <c r="A1460" s="88"/>
      <c r="B1460" s="82"/>
      <c r="C1460" s="82"/>
      <c r="D1460" s="82"/>
      <c r="E1460" s="82"/>
      <c r="F1460" s="82"/>
      <c r="G1460" s="82"/>
      <c r="H1460" s="82"/>
      <c r="I1460" s="82"/>
      <c r="J1460" s="82"/>
      <c r="K1460" s="82"/>
      <c r="L1460" s="92"/>
    </row>
    <row r="1461" spans="1:12" s="85" customFormat="1">
      <c r="A1461" s="88"/>
      <c r="B1461" s="82"/>
      <c r="C1461" s="82"/>
      <c r="D1461" s="82"/>
      <c r="E1461" s="82"/>
      <c r="F1461" s="82"/>
      <c r="G1461" s="82"/>
      <c r="H1461" s="82"/>
      <c r="I1461" s="82"/>
      <c r="J1461" s="82"/>
      <c r="K1461" s="82"/>
      <c r="L1461" s="92"/>
    </row>
    <row r="1462" spans="1:12" s="85" customFormat="1">
      <c r="A1462" s="88"/>
      <c r="B1462" s="82"/>
      <c r="C1462" s="82"/>
      <c r="D1462" s="82"/>
      <c r="E1462" s="82"/>
      <c r="F1462" s="82"/>
      <c r="G1462" s="82"/>
      <c r="H1462" s="82"/>
      <c r="I1462" s="82"/>
      <c r="J1462" s="82"/>
      <c r="K1462" s="82"/>
      <c r="L1462" s="92"/>
    </row>
    <row r="1463" spans="1:12" s="85" customFormat="1">
      <c r="A1463" s="88"/>
      <c r="B1463" s="82"/>
      <c r="C1463" s="82"/>
      <c r="D1463" s="82"/>
      <c r="E1463" s="82"/>
      <c r="F1463" s="82"/>
      <c r="G1463" s="82"/>
      <c r="H1463" s="82"/>
      <c r="I1463" s="82"/>
      <c r="J1463" s="82"/>
      <c r="K1463" s="82"/>
      <c r="L1463" s="92"/>
    </row>
    <row r="1464" spans="1:12" s="85" customFormat="1">
      <c r="A1464" s="88"/>
      <c r="B1464" s="82"/>
      <c r="C1464" s="82"/>
      <c r="D1464" s="82"/>
      <c r="E1464" s="82"/>
      <c r="F1464" s="82"/>
      <c r="G1464" s="82"/>
      <c r="H1464" s="82"/>
      <c r="I1464" s="82"/>
      <c r="J1464" s="82"/>
      <c r="K1464" s="82"/>
      <c r="L1464" s="92"/>
    </row>
    <row r="1465" spans="1:12" s="85" customFormat="1">
      <c r="A1465" s="88"/>
      <c r="B1465" s="82"/>
      <c r="C1465" s="82"/>
      <c r="D1465" s="82"/>
      <c r="E1465" s="82"/>
      <c r="F1465" s="82"/>
      <c r="G1465" s="82"/>
      <c r="H1465" s="82"/>
      <c r="I1465" s="82"/>
      <c r="J1465" s="82"/>
      <c r="K1465" s="82"/>
      <c r="L1465" s="92"/>
    </row>
    <row r="1466" spans="1:12" s="85" customFormat="1">
      <c r="A1466" s="88"/>
      <c r="B1466" s="82"/>
      <c r="C1466" s="82"/>
      <c r="D1466" s="82"/>
      <c r="E1466" s="82"/>
      <c r="F1466" s="82"/>
      <c r="G1466" s="82"/>
      <c r="H1466" s="82"/>
      <c r="I1466" s="82"/>
      <c r="J1466" s="82"/>
      <c r="K1466" s="90"/>
      <c r="L1466" s="92"/>
    </row>
    <row r="1467" spans="1:12" s="85" customFormat="1">
      <c r="A1467" s="88"/>
      <c r="B1467" s="93"/>
      <c r="C1467" s="82"/>
      <c r="D1467" s="82"/>
      <c r="E1467" s="82"/>
      <c r="F1467" s="82"/>
      <c r="G1467" s="82"/>
      <c r="H1467" s="82"/>
      <c r="I1467" s="82"/>
      <c r="J1467" s="82"/>
      <c r="K1467" s="82"/>
      <c r="L1467" s="92"/>
    </row>
    <row r="1468" spans="1:12" s="85" customFormat="1">
      <c r="A1468" s="88"/>
      <c r="B1468" s="93"/>
      <c r="C1468" s="82"/>
      <c r="D1468" s="82"/>
      <c r="E1468" s="82"/>
      <c r="F1468" s="82"/>
      <c r="G1468" s="82"/>
      <c r="H1468" s="82"/>
      <c r="I1468" s="82"/>
      <c r="J1468" s="82"/>
      <c r="K1468" s="82"/>
      <c r="L1468" s="92"/>
    </row>
    <row r="1469" spans="1:12" s="85" customFormat="1">
      <c r="A1469" s="88"/>
      <c r="B1469" s="82"/>
      <c r="C1469" s="82"/>
      <c r="D1469" s="82"/>
      <c r="E1469" s="82"/>
      <c r="F1469" s="82"/>
      <c r="G1469" s="82"/>
      <c r="H1469" s="82"/>
      <c r="I1469" s="82"/>
      <c r="J1469" s="82"/>
      <c r="K1469" s="82"/>
      <c r="L1469" s="92"/>
    </row>
    <row r="1470" spans="1:12" s="85" customFormat="1">
      <c r="A1470" s="88"/>
      <c r="B1470" s="82"/>
      <c r="C1470" s="82"/>
      <c r="D1470" s="82"/>
      <c r="E1470" s="82"/>
      <c r="F1470" s="82"/>
      <c r="G1470" s="82"/>
      <c r="H1470" s="82"/>
      <c r="I1470" s="82"/>
      <c r="J1470" s="82"/>
      <c r="K1470" s="82"/>
      <c r="L1470" s="92"/>
    </row>
    <row r="1471" spans="1:12" s="85" customFormat="1">
      <c r="A1471" s="88"/>
      <c r="B1471" s="82"/>
      <c r="C1471" s="82"/>
      <c r="D1471" s="82"/>
      <c r="E1471" s="82"/>
      <c r="F1471" s="82"/>
      <c r="G1471" s="82"/>
      <c r="H1471" s="82"/>
      <c r="I1471" s="82"/>
      <c r="J1471" s="82"/>
      <c r="K1471" s="82"/>
      <c r="L1471" s="92"/>
    </row>
    <row r="1472" spans="1:12" s="85" customFormat="1">
      <c r="A1472" s="88"/>
      <c r="B1472" s="82"/>
      <c r="C1472" s="82"/>
      <c r="D1472" s="82"/>
      <c r="E1472" s="82"/>
      <c r="F1472" s="82"/>
      <c r="G1472" s="82"/>
      <c r="H1472" s="82"/>
      <c r="I1472" s="82"/>
      <c r="J1472" s="82"/>
      <c r="K1472" s="82"/>
      <c r="L1472" s="92"/>
    </row>
    <row r="1473" spans="1:12" s="85" customFormat="1">
      <c r="A1473" s="88"/>
      <c r="B1473" s="82"/>
      <c r="C1473" s="82"/>
      <c r="D1473" s="82"/>
      <c r="E1473" s="82"/>
      <c r="F1473" s="82"/>
      <c r="G1473" s="82"/>
      <c r="H1473" s="82"/>
      <c r="I1473" s="82"/>
      <c r="J1473" s="82"/>
      <c r="K1473" s="82"/>
      <c r="L1473" s="92"/>
    </row>
    <row r="1474" spans="1:12" s="85" customFormat="1">
      <c r="A1474" s="88"/>
      <c r="B1474" s="82"/>
      <c r="C1474" s="82"/>
      <c r="D1474" s="82"/>
      <c r="E1474" s="82"/>
      <c r="F1474" s="82"/>
      <c r="G1474" s="82"/>
      <c r="H1474" s="82"/>
      <c r="I1474" s="82"/>
      <c r="J1474" s="82"/>
      <c r="K1474" s="82"/>
      <c r="L1474" s="92"/>
    </row>
    <row r="1475" spans="1:12" s="85" customFormat="1">
      <c r="A1475" s="88"/>
      <c r="B1475" s="82"/>
      <c r="C1475" s="82"/>
      <c r="D1475" s="82"/>
      <c r="E1475" s="82"/>
      <c r="F1475" s="82"/>
      <c r="G1475" s="82"/>
      <c r="H1475" s="82"/>
      <c r="I1475" s="82"/>
      <c r="J1475" s="82"/>
      <c r="K1475" s="82"/>
      <c r="L1475" s="92"/>
    </row>
    <row r="1476" spans="1:12" s="85" customFormat="1">
      <c r="A1476" s="88"/>
      <c r="B1476" s="82"/>
      <c r="K1476" s="82"/>
      <c r="L1476" s="92"/>
    </row>
    <row r="1477" spans="1:12" s="85" customFormat="1">
      <c r="A1477" s="88"/>
      <c r="B1477" s="82"/>
      <c r="K1477" s="82"/>
      <c r="L1477" s="92"/>
    </row>
    <row r="1478" spans="1:12" s="85" customFormat="1">
      <c r="A1478" s="88"/>
      <c r="B1478" s="82"/>
      <c r="K1478" s="82"/>
      <c r="L1478" s="92"/>
    </row>
    <row r="1479" spans="1:12" s="85" customFormat="1">
      <c r="A1479" s="88"/>
      <c r="B1479" s="93"/>
      <c r="K1479" s="82"/>
      <c r="L1479" s="92"/>
    </row>
    <row r="1480" spans="1:12" s="85" customFormat="1">
      <c r="A1480" s="88"/>
      <c r="B1480" s="93"/>
      <c r="K1480" s="82"/>
      <c r="L1480" s="92"/>
    </row>
    <row r="1481" spans="1:12" s="85" customFormat="1">
      <c r="A1481" s="88"/>
      <c r="B1481" s="82"/>
      <c r="K1481" s="82"/>
      <c r="L1481" s="92"/>
    </row>
    <row r="1482" spans="1:12" s="85" customFormat="1">
      <c r="A1482" s="88"/>
      <c r="B1482" s="82"/>
      <c r="K1482" s="82"/>
      <c r="L1482" s="92"/>
    </row>
    <row r="1483" spans="1:12" s="85" customFormat="1">
      <c r="A1483" s="88"/>
      <c r="B1483" s="82"/>
      <c r="K1483" s="82"/>
      <c r="L1483" s="92"/>
    </row>
    <row r="1484" spans="1:12" s="85" customFormat="1">
      <c r="A1484" s="88"/>
      <c r="B1484" s="82"/>
      <c r="C1484" s="82"/>
      <c r="D1484" s="82"/>
      <c r="E1484" s="82"/>
      <c r="F1484" s="82"/>
      <c r="G1484" s="82"/>
      <c r="H1484" s="82"/>
      <c r="I1484" s="82"/>
      <c r="J1484" s="82"/>
      <c r="K1484" s="82"/>
      <c r="L1484" s="92"/>
    </row>
    <row r="1485" spans="1:12" s="85" customFormat="1">
      <c r="A1485" s="88"/>
      <c r="B1485" s="82"/>
      <c r="C1485" s="82"/>
      <c r="D1485" s="82"/>
      <c r="E1485" s="82"/>
      <c r="F1485" s="82"/>
      <c r="G1485" s="82"/>
      <c r="H1485" s="82"/>
      <c r="I1485" s="82"/>
      <c r="J1485" s="82"/>
      <c r="K1485" s="82"/>
      <c r="L1485" s="92"/>
    </row>
    <row r="1486" spans="1:12" s="85" customFormat="1">
      <c r="A1486" s="88"/>
      <c r="B1486" s="82"/>
      <c r="C1486" s="82"/>
      <c r="D1486" s="82"/>
      <c r="E1486" s="82"/>
      <c r="F1486" s="82"/>
      <c r="G1486" s="82"/>
      <c r="H1486" s="82"/>
      <c r="I1486" s="82"/>
      <c r="J1486" s="82"/>
      <c r="K1486" s="82"/>
      <c r="L1486" s="92"/>
    </row>
    <row r="1487" spans="1:12" s="85" customFormat="1">
      <c r="A1487" s="88"/>
      <c r="B1487" s="82"/>
      <c r="C1487" s="82"/>
      <c r="D1487" s="82"/>
      <c r="E1487" s="82"/>
      <c r="F1487" s="82"/>
      <c r="G1487" s="82"/>
      <c r="H1487" s="82"/>
      <c r="I1487" s="82"/>
      <c r="J1487" s="82"/>
      <c r="K1487" s="82"/>
      <c r="L1487" s="92"/>
    </row>
    <row r="1488" spans="1:12" s="85" customFormat="1">
      <c r="A1488" s="88"/>
      <c r="B1488" s="82"/>
      <c r="C1488" s="82"/>
      <c r="D1488" s="82"/>
      <c r="E1488" s="82"/>
      <c r="F1488" s="82"/>
      <c r="G1488" s="82"/>
      <c r="H1488" s="82"/>
      <c r="I1488" s="82"/>
      <c r="J1488" s="82"/>
      <c r="K1488" s="82"/>
      <c r="L1488" s="92"/>
    </row>
    <row r="1489" spans="1:12" s="85" customFormat="1">
      <c r="A1489" s="88"/>
      <c r="B1489" s="82"/>
      <c r="C1489" s="82"/>
      <c r="D1489" s="82"/>
      <c r="E1489" s="82"/>
      <c r="F1489" s="82"/>
      <c r="G1489" s="82"/>
      <c r="H1489" s="82"/>
      <c r="I1489" s="82"/>
      <c r="J1489" s="82"/>
      <c r="K1489" s="82"/>
      <c r="L1489" s="92"/>
    </row>
    <row r="1490" spans="1:12" s="85" customFormat="1">
      <c r="A1490" s="88"/>
      <c r="B1490" s="82"/>
      <c r="C1490" s="82"/>
      <c r="D1490" s="82"/>
      <c r="E1490" s="82"/>
      <c r="F1490" s="82"/>
      <c r="G1490" s="82"/>
      <c r="H1490" s="82"/>
      <c r="I1490" s="82"/>
      <c r="J1490" s="82"/>
      <c r="K1490" s="82"/>
      <c r="L1490" s="92"/>
    </row>
    <row r="1491" spans="1:12" s="85" customFormat="1">
      <c r="A1491" s="88"/>
      <c r="B1491" s="82"/>
      <c r="C1491" s="82"/>
      <c r="D1491" s="82"/>
      <c r="E1491" s="82"/>
      <c r="F1491" s="82"/>
      <c r="G1491" s="82"/>
      <c r="H1491" s="82"/>
      <c r="I1491" s="82"/>
      <c r="J1491" s="82"/>
      <c r="K1491" s="90"/>
      <c r="L1491" s="92"/>
    </row>
    <row r="1492" spans="1:12" s="85" customFormat="1">
      <c r="A1492" s="88"/>
      <c r="B1492" s="82"/>
      <c r="K1492" s="82"/>
      <c r="L1492" s="92"/>
    </row>
    <row r="1493" spans="1:12" s="85" customFormat="1">
      <c r="A1493" s="88"/>
      <c r="B1493" s="82"/>
      <c r="K1493" s="82"/>
      <c r="L1493" s="92"/>
    </row>
    <row r="1494" spans="1:12" s="85" customFormat="1">
      <c r="A1494" s="88"/>
      <c r="B1494" s="82"/>
      <c r="K1494" s="82"/>
      <c r="L1494" s="92"/>
    </row>
    <row r="1495" spans="1:12" s="85" customFormat="1">
      <c r="A1495" s="88"/>
      <c r="B1495" s="82"/>
      <c r="K1495" s="90"/>
      <c r="L1495" s="92"/>
    </row>
    <row r="1496" spans="1:12" s="85" customFormat="1">
      <c r="A1496" s="88"/>
      <c r="B1496" s="82"/>
      <c r="K1496" s="82"/>
      <c r="L1496" s="92"/>
    </row>
    <row r="1497" spans="1:12" s="85" customFormat="1">
      <c r="A1497" s="88"/>
      <c r="B1497" s="82"/>
      <c r="C1497" s="82"/>
      <c r="D1497" s="82"/>
      <c r="E1497" s="82"/>
      <c r="F1497" s="82"/>
      <c r="G1497" s="82"/>
      <c r="H1497" s="82"/>
      <c r="I1497" s="82"/>
      <c r="J1497" s="82"/>
      <c r="K1497" s="82"/>
      <c r="L1497" s="92"/>
    </row>
    <row r="1498" spans="1:12" s="85" customFormat="1">
      <c r="A1498" s="88"/>
      <c r="B1498" s="82"/>
      <c r="C1498" s="82"/>
      <c r="D1498" s="82"/>
      <c r="E1498" s="82"/>
      <c r="F1498" s="82"/>
      <c r="G1498" s="82"/>
      <c r="H1498" s="82"/>
      <c r="I1498" s="82"/>
      <c r="J1498" s="82"/>
      <c r="K1498" s="82"/>
      <c r="L1498" s="92"/>
    </row>
    <row r="1499" spans="1:12" s="85" customFormat="1">
      <c r="A1499" s="88"/>
      <c r="B1499" s="82"/>
      <c r="C1499" s="82"/>
      <c r="D1499" s="82"/>
      <c r="E1499" s="82"/>
      <c r="F1499" s="82"/>
      <c r="G1499" s="82"/>
      <c r="H1499" s="82"/>
      <c r="I1499" s="82"/>
      <c r="J1499" s="82"/>
      <c r="K1499" s="82"/>
      <c r="L1499" s="92"/>
    </row>
    <row r="1500" spans="1:12" s="85" customFormat="1">
      <c r="A1500" s="88"/>
      <c r="B1500" s="82"/>
      <c r="K1500" s="82"/>
      <c r="L1500" s="92"/>
    </row>
    <row r="1501" spans="1:12" s="85" customFormat="1">
      <c r="A1501" s="88"/>
      <c r="B1501" s="82"/>
      <c r="C1501" s="82"/>
      <c r="D1501" s="82"/>
      <c r="E1501" s="82"/>
      <c r="F1501" s="82"/>
      <c r="G1501" s="82"/>
      <c r="H1501" s="82"/>
      <c r="I1501" s="82"/>
      <c r="J1501" s="82"/>
      <c r="K1501" s="82"/>
      <c r="L1501" s="92"/>
    </row>
    <row r="1502" spans="1:12" s="85" customFormat="1">
      <c r="A1502" s="88"/>
      <c r="B1502" s="82"/>
      <c r="C1502" s="82"/>
      <c r="D1502" s="82"/>
      <c r="E1502" s="82"/>
      <c r="F1502" s="82"/>
      <c r="G1502" s="82"/>
      <c r="H1502" s="82"/>
      <c r="I1502" s="82"/>
      <c r="J1502" s="82"/>
      <c r="K1502" s="82"/>
      <c r="L1502" s="92"/>
    </row>
    <row r="1503" spans="1:12" s="85" customFormat="1">
      <c r="A1503" s="88"/>
      <c r="B1503" s="82"/>
      <c r="C1503" s="82"/>
      <c r="D1503" s="82"/>
      <c r="E1503" s="82"/>
      <c r="F1503" s="82"/>
      <c r="G1503" s="82"/>
      <c r="H1503" s="82"/>
      <c r="I1503" s="82"/>
      <c r="J1503" s="82"/>
      <c r="K1503" s="82"/>
      <c r="L1503" s="92"/>
    </row>
    <row r="1504" spans="1:12" s="85" customFormat="1">
      <c r="A1504" s="88"/>
      <c r="B1504" s="82"/>
      <c r="C1504" s="82"/>
      <c r="D1504" s="82"/>
      <c r="E1504" s="82"/>
      <c r="F1504" s="82"/>
      <c r="G1504" s="82"/>
      <c r="H1504" s="82"/>
      <c r="I1504" s="82"/>
      <c r="J1504" s="82"/>
      <c r="K1504" s="82"/>
      <c r="L1504" s="92"/>
    </row>
    <row r="1505" spans="1:12" s="85" customFormat="1">
      <c r="A1505" s="88"/>
      <c r="B1505" s="82"/>
      <c r="C1505" s="82"/>
      <c r="D1505" s="82"/>
      <c r="E1505" s="82"/>
      <c r="F1505" s="82"/>
      <c r="G1505" s="82"/>
      <c r="H1505" s="82"/>
      <c r="I1505" s="82"/>
      <c r="J1505" s="82"/>
      <c r="K1505" s="82"/>
      <c r="L1505" s="92"/>
    </row>
    <row r="1506" spans="1:12" s="85" customFormat="1">
      <c r="A1506" s="88"/>
      <c r="B1506" s="82"/>
      <c r="C1506" s="82"/>
      <c r="D1506" s="82"/>
      <c r="E1506" s="82"/>
      <c r="F1506" s="82"/>
      <c r="G1506" s="82"/>
      <c r="H1506" s="82"/>
      <c r="I1506" s="82"/>
      <c r="J1506" s="82"/>
      <c r="K1506" s="82"/>
      <c r="L1506" s="92"/>
    </row>
    <row r="1507" spans="1:12" s="85" customFormat="1">
      <c r="A1507" s="88"/>
      <c r="B1507" s="82"/>
      <c r="C1507" s="82"/>
      <c r="D1507" s="82"/>
      <c r="E1507" s="82"/>
      <c r="F1507" s="82"/>
      <c r="G1507" s="82"/>
      <c r="H1507" s="82"/>
      <c r="I1507" s="82"/>
      <c r="J1507" s="82"/>
      <c r="K1507" s="82"/>
      <c r="L1507" s="92"/>
    </row>
    <row r="1508" spans="1:12" s="85" customFormat="1">
      <c r="A1508" s="88"/>
      <c r="B1508" s="82"/>
      <c r="C1508" s="82"/>
      <c r="D1508" s="82"/>
      <c r="E1508" s="82"/>
      <c r="F1508" s="82"/>
      <c r="G1508" s="82"/>
      <c r="H1508" s="82"/>
      <c r="I1508" s="82"/>
      <c r="J1508" s="82"/>
      <c r="K1508" s="82"/>
      <c r="L1508" s="92"/>
    </row>
    <row r="1509" spans="1:12" s="85" customFormat="1">
      <c r="A1509" s="88"/>
      <c r="B1509" s="82"/>
      <c r="C1509" s="82"/>
      <c r="D1509" s="82"/>
      <c r="E1509" s="82"/>
      <c r="F1509" s="82"/>
      <c r="G1509" s="82"/>
      <c r="H1509" s="82"/>
      <c r="I1509" s="82"/>
      <c r="J1509" s="82"/>
      <c r="K1509" s="82"/>
      <c r="L1509" s="92"/>
    </row>
    <row r="1510" spans="1:12" s="85" customFormat="1">
      <c r="A1510" s="88"/>
      <c r="B1510" s="82"/>
      <c r="C1510" s="82"/>
      <c r="D1510" s="82"/>
      <c r="E1510" s="82"/>
      <c r="F1510" s="82"/>
      <c r="G1510" s="82"/>
      <c r="H1510" s="82"/>
      <c r="I1510" s="82"/>
      <c r="J1510" s="82"/>
      <c r="K1510" s="82"/>
      <c r="L1510" s="92"/>
    </row>
    <row r="1511" spans="1:12" s="85" customFormat="1">
      <c r="A1511" s="88"/>
      <c r="B1511" s="82"/>
      <c r="C1511" s="82"/>
      <c r="D1511" s="82"/>
      <c r="E1511" s="82"/>
      <c r="F1511" s="82"/>
      <c r="G1511" s="82"/>
      <c r="H1511" s="82"/>
      <c r="I1511" s="82"/>
      <c r="J1511" s="82"/>
      <c r="K1511" s="82"/>
      <c r="L1511" s="92"/>
    </row>
    <row r="1512" spans="1:12" s="85" customFormat="1">
      <c r="A1512" s="88"/>
      <c r="B1512" s="82"/>
      <c r="C1512" s="82"/>
      <c r="D1512" s="82"/>
      <c r="E1512" s="82"/>
      <c r="F1512" s="82"/>
      <c r="G1512" s="82"/>
      <c r="H1512" s="82"/>
      <c r="I1512" s="82"/>
      <c r="J1512" s="82"/>
      <c r="K1512" s="82"/>
      <c r="L1512" s="92"/>
    </row>
    <row r="1513" spans="1:12" s="85" customFormat="1">
      <c r="A1513" s="88"/>
      <c r="B1513" s="82"/>
      <c r="C1513" s="82"/>
      <c r="D1513" s="82"/>
      <c r="E1513" s="82"/>
      <c r="F1513" s="82"/>
      <c r="G1513" s="82"/>
      <c r="H1513" s="82"/>
      <c r="I1513" s="82"/>
      <c r="J1513" s="82"/>
      <c r="K1513" s="82"/>
      <c r="L1513" s="92"/>
    </row>
    <row r="1514" spans="1:12" s="85" customFormat="1">
      <c r="A1514" s="88"/>
      <c r="B1514" s="82"/>
      <c r="C1514" s="82"/>
      <c r="D1514" s="82"/>
      <c r="E1514" s="82"/>
      <c r="F1514" s="82"/>
      <c r="G1514" s="82"/>
      <c r="H1514" s="82"/>
      <c r="I1514" s="82"/>
      <c r="J1514" s="82"/>
      <c r="K1514" s="90"/>
      <c r="L1514" s="92"/>
    </row>
    <row r="1515" spans="1:12" s="85" customFormat="1">
      <c r="A1515" s="88"/>
      <c r="B1515" s="82"/>
      <c r="C1515" s="82"/>
      <c r="D1515" s="82"/>
      <c r="E1515" s="82"/>
      <c r="F1515" s="82"/>
      <c r="G1515" s="82"/>
      <c r="H1515" s="82"/>
      <c r="I1515" s="82"/>
      <c r="J1515" s="82"/>
      <c r="K1515" s="82"/>
      <c r="L1515" s="92"/>
    </row>
    <row r="1516" spans="1:12" s="85" customFormat="1">
      <c r="A1516" s="88"/>
      <c r="B1516" s="82"/>
      <c r="C1516" s="82"/>
      <c r="D1516" s="82"/>
      <c r="E1516" s="82"/>
      <c r="F1516" s="82"/>
      <c r="G1516" s="82"/>
      <c r="H1516" s="82"/>
      <c r="I1516" s="82"/>
      <c r="J1516" s="82"/>
      <c r="K1516" s="82"/>
      <c r="L1516" s="92"/>
    </row>
    <row r="1517" spans="1:12" s="85" customFormat="1">
      <c r="A1517" s="88"/>
      <c r="B1517" s="82"/>
      <c r="C1517" s="82"/>
      <c r="D1517" s="82"/>
      <c r="E1517" s="82"/>
      <c r="F1517" s="82"/>
      <c r="G1517" s="82"/>
      <c r="H1517" s="82"/>
      <c r="I1517" s="82"/>
      <c r="J1517" s="82"/>
      <c r="K1517" s="82"/>
      <c r="L1517" s="92"/>
    </row>
    <row r="1518" spans="1:12" s="85" customFormat="1">
      <c r="A1518" s="88"/>
      <c r="B1518" s="82"/>
      <c r="C1518" s="82"/>
      <c r="D1518" s="82"/>
      <c r="E1518" s="82"/>
      <c r="F1518" s="82"/>
      <c r="G1518" s="82"/>
      <c r="H1518" s="82"/>
      <c r="I1518" s="82"/>
      <c r="J1518" s="82"/>
      <c r="K1518" s="90"/>
      <c r="L1518" s="92"/>
    </row>
    <row r="1519" spans="1:12" s="85" customFormat="1">
      <c r="A1519" s="88"/>
      <c r="B1519" s="82"/>
      <c r="C1519" s="82"/>
      <c r="D1519" s="82"/>
      <c r="E1519" s="82"/>
      <c r="F1519" s="82"/>
      <c r="G1519" s="82"/>
      <c r="H1519" s="82"/>
      <c r="I1519" s="82"/>
      <c r="J1519" s="82"/>
      <c r="K1519" s="82"/>
      <c r="L1519" s="92"/>
    </row>
    <row r="1520" spans="1:12" s="85" customFormat="1">
      <c r="A1520" s="88"/>
      <c r="B1520" s="82"/>
      <c r="C1520" s="82"/>
      <c r="D1520" s="82"/>
      <c r="E1520" s="82"/>
      <c r="F1520" s="82"/>
      <c r="G1520" s="82"/>
      <c r="H1520" s="82"/>
      <c r="I1520" s="82"/>
      <c r="J1520" s="82"/>
      <c r="K1520" s="82"/>
      <c r="L1520" s="92"/>
    </row>
    <row r="1521" spans="1:12" s="85" customFormat="1">
      <c r="A1521" s="88"/>
      <c r="B1521" s="82"/>
      <c r="C1521" s="82"/>
      <c r="D1521" s="82"/>
      <c r="E1521" s="82"/>
      <c r="F1521" s="82"/>
      <c r="G1521" s="82"/>
      <c r="H1521" s="82"/>
      <c r="I1521" s="82"/>
      <c r="J1521" s="82"/>
      <c r="K1521" s="82"/>
      <c r="L1521" s="92"/>
    </row>
    <row r="1522" spans="1:12" s="85" customFormat="1">
      <c r="A1522" s="88"/>
      <c r="B1522" s="82"/>
      <c r="C1522" s="82"/>
      <c r="D1522" s="82"/>
      <c r="E1522" s="82"/>
      <c r="F1522" s="82"/>
      <c r="G1522" s="82"/>
      <c r="H1522" s="82"/>
      <c r="I1522" s="82"/>
      <c r="J1522" s="82"/>
      <c r="K1522" s="82"/>
      <c r="L1522" s="92"/>
    </row>
    <row r="1523" spans="1:12" s="85" customFormat="1">
      <c r="A1523" s="88"/>
      <c r="B1523" s="82"/>
      <c r="C1523" s="82"/>
      <c r="D1523" s="82"/>
      <c r="E1523" s="82"/>
      <c r="F1523" s="82"/>
      <c r="G1523" s="82"/>
      <c r="H1523" s="82"/>
      <c r="I1523" s="82"/>
      <c r="J1523" s="82"/>
      <c r="K1523" s="82"/>
      <c r="L1523" s="92"/>
    </row>
    <row r="1524" spans="1:12" s="85" customFormat="1">
      <c r="A1524" s="88"/>
      <c r="B1524" s="82"/>
      <c r="C1524" s="82"/>
      <c r="D1524" s="82"/>
      <c r="E1524" s="82"/>
      <c r="F1524" s="82"/>
      <c r="G1524" s="82"/>
      <c r="H1524" s="82"/>
      <c r="I1524" s="82"/>
      <c r="J1524" s="82"/>
      <c r="K1524" s="82"/>
      <c r="L1524" s="92"/>
    </row>
    <row r="1525" spans="1:12" s="85" customFormat="1">
      <c r="A1525" s="88"/>
      <c r="B1525" s="82"/>
      <c r="C1525" s="82"/>
      <c r="D1525" s="82"/>
      <c r="E1525" s="82"/>
      <c r="F1525" s="82"/>
      <c r="G1525" s="82"/>
      <c r="H1525" s="82"/>
      <c r="I1525" s="82"/>
      <c r="J1525" s="82"/>
      <c r="K1525" s="82"/>
      <c r="L1525" s="92"/>
    </row>
    <row r="1526" spans="1:12" s="85" customFormat="1">
      <c r="A1526" s="88"/>
      <c r="B1526" s="82"/>
      <c r="C1526" s="82"/>
      <c r="D1526" s="82"/>
      <c r="E1526" s="82"/>
      <c r="F1526" s="82"/>
      <c r="G1526" s="82"/>
      <c r="H1526" s="82"/>
      <c r="I1526" s="82"/>
      <c r="J1526" s="82"/>
      <c r="K1526" s="82"/>
      <c r="L1526" s="92"/>
    </row>
    <row r="1527" spans="1:12" s="85" customFormat="1">
      <c r="A1527" s="88"/>
      <c r="B1527" s="82"/>
      <c r="C1527" s="82"/>
      <c r="D1527" s="82"/>
      <c r="E1527" s="82"/>
      <c r="F1527" s="82"/>
      <c r="G1527" s="82"/>
      <c r="H1527" s="82"/>
      <c r="I1527" s="82"/>
      <c r="J1527" s="82"/>
      <c r="K1527" s="82"/>
      <c r="L1527" s="92"/>
    </row>
    <row r="1528" spans="1:12" s="85" customFormat="1">
      <c r="A1528" s="88"/>
      <c r="B1528" s="82"/>
      <c r="C1528" s="82"/>
      <c r="D1528" s="82"/>
      <c r="E1528" s="82"/>
      <c r="F1528" s="82"/>
      <c r="G1528" s="82"/>
      <c r="H1528" s="82"/>
      <c r="I1528" s="82"/>
      <c r="J1528" s="82"/>
      <c r="K1528" s="82"/>
      <c r="L1528" s="92"/>
    </row>
    <row r="1529" spans="1:12" s="85" customFormat="1">
      <c r="A1529" s="88"/>
      <c r="B1529" s="82"/>
      <c r="C1529" s="90"/>
      <c r="D1529" s="90"/>
      <c r="E1529" s="90"/>
      <c r="F1529" s="90"/>
      <c r="G1529" s="90"/>
      <c r="H1529" s="90"/>
      <c r="I1529" s="90"/>
      <c r="J1529" s="90"/>
      <c r="L1529" s="92"/>
    </row>
    <row r="1530" spans="1:12" s="85" customFormat="1">
      <c r="A1530" s="88"/>
      <c r="B1530" s="82"/>
      <c r="C1530" s="82"/>
      <c r="D1530" s="82"/>
      <c r="E1530" s="82"/>
      <c r="F1530" s="82"/>
      <c r="G1530" s="82"/>
      <c r="H1530" s="82"/>
      <c r="I1530" s="82"/>
      <c r="J1530" s="82"/>
      <c r="K1530" s="82"/>
      <c r="L1530" s="92"/>
    </row>
    <row r="1531" spans="1:12" s="85" customFormat="1">
      <c r="A1531" s="88"/>
      <c r="B1531" s="82"/>
      <c r="C1531" s="82"/>
      <c r="D1531" s="82"/>
      <c r="E1531" s="82"/>
      <c r="F1531" s="82"/>
      <c r="G1531" s="82"/>
      <c r="H1531" s="82"/>
      <c r="I1531" s="82"/>
      <c r="J1531" s="82"/>
      <c r="K1531" s="82"/>
      <c r="L1531" s="92"/>
    </row>
    <row r="1532" spans="1:12" s="85" customFormat="1">
      <c r="A1532" s="88"/>
      <c r="B1532" s="82"/>
      <c r="C1532" s="82"/>
      <c r="D1532" s="82"/>
      <c r="E1532" s="82"/>
      <c r="F1532" s="82"/>
      <c r="G1532" s="82"/>
      <c r="H1532" s="82"/>
      <c r="I1532" s="82"/>
      <c r="J1532" s="82"/>
      <c r="K1532" s="82"/>
      <c r="L1532" s="92"/>
    </row>
    <row r="1533" spans="1:12" s="85" customFormat="1">
      <c r="A1533" s="88"/>
      <c r="B1533" s="82"/>
      <c r="C1533" s="82"/>
      <c r="D1533" s="82"/>
      <c r="E1533" s="82"/>
      <c r="F1533" s="82"/>
      <c r="G1533" s="82"/>
      <c r="H1533" s="82"/>
      <c r="I1533" s="82"/>
      <c r="J1533" s="82"/>
      <c r="K1533" s="82"/>
      <c r="L1533" s="92"/>
    </row>
    <row r="1534" spans="1:12" s="85" customFormat="1">
      <c r="A1534" s="88"/>
      <c r="B1534" s="82"/>
      <c r="K1534" s="90"/>
      <c r="L1534" s="92"/>
    </row>
    <row r="1535" spans="1:12" s="85" customFormat="1">
      <c r="A1535" s="88"/>
      <c r="B1535" s="82"/>
      <c r="C1535" s="82"/>
      <c r="D1535" s="82"/>
      <c r="E1535" s="82"/>
      <c r="F1535" s="82"/>
      <c r="G1535" s="82"/>
      <c r="H1535" s="82"/>
      <c r="I1535" s="82"/>
      <c r="J1535" s="82"/>
      <c r="K1535" s="90"/>
      <c r="L1535" s="92"/>
    </row>
    <row r="1536" spans="1:12" s="85" customFormat="1">
      <c r="A1536" s="88"/>
      <c r="B1536" s="82"/>
      <c r="C1536" s="82"/>
      <c r="D1536" s="82"/>
      <c r="E1536" s="82"/>
      <c r="F1536" s="82"/>
      <c r="G1536" s="82"/>
      <c r="H1536" s="82"/>
      <c r="I1536" s="82"/>
      <c r="J1536" s="82"/>
      <c r="K1536" s="82"/>
      <c r="L1536" s="82"/>
    </row>
    <row r="1537" spans="1:12" s="85" customFormat="1">
      <c r="A1537" s="88"/>
      <c r="B1537" s="82"/>
      <c r="C1537" s="82"/>
      <c r="D1537" s="82"/>
      <c r="E1537" s="82"/>
      <c r="F1537" s="82"/>
      <c r="G1537" s="82"/>
      <c r="H1537" s="82"/>
      <c r="I1537" s="82"/>
      <c r="J1537" s="82"/>
      <c r="K1537" s="82"/>
      <c r="L1537" s="82"/>
    </row>
    <row r="1538" spans="1:12" s="85" customFormat="1">
      <c r="A1538" s="88"/>
      <c r="B1538" s="82"/>
      <c r="C1538" s="82"/>
      <c r="D1538" s="82"/>
      <c r="E1538" s="82"/>
      <c r="F1538" s="82"/>
      <c r="G1538" s="82"/>
      <c r="H1538" s="82"/>
      <c r="I1538" s="82"/>
      <c r="J1538" s="82"/>
      <c r="K1538" s="82"/>
      <c r="L1538" s="82"/>
    </row>
    <row r="1539" spans="1:12" s="85" customFormat="1">
      <c r="A1539" s="88"/>
      <c r="B1539" s="82"/>
      <c r="K1539" s="82"/>
      <c r="L1539" s="82"/>
    </row>
    <row r="1540" spans="1:12" s="85" customFormat="1">
      <c r="A1540" s="88"/>
      <c r="B1540" s="82"/>
      <c r="K1540" s="82"/>
      <c r="L1540" s="82"/>
    </row>
    <row r="1541" spans="1:12" s="85" customFormat="1">
      <c r="A1541" s="88"/>
      <c r="B1541" s="82"/>
      <c r="C1541" s="82"/>
      <c r="D1541" s="82"/>
      <c r="E1541" s="82"/>
      <c r="F1541" s="82"/>
      <c r="G1541" s="82"/>
      <c r="H1541" s="82"/>
      <c r="I1541" s="82"/>
      <c r="J1541" s="82"/>
      <c r="K1541" s="82"/>
      <c r="L1541" s="82"/>
    </row>
    <row r="1542" spans="1:12" s="85" customFormat="1">
      <c r="A1542" s="88"/>
      <c r="B1542" s="82"/>
      <c r="K1542" s="82"/>
      <c r="L1542" s="82"/>
    </row>
    <row r="1543" spans="1:12" s="85" customFormat="1">
      <c r="A1543" s="88"/>
      <c r="B1543" s="82"/>
      <c r="K1543" s="82"/>
      <c r="L1543" s="82"/>
    </row>
    <row r="1544" spans="1:12" s="85" customFormat="1">
      <c r="A1544" s="88"/>
      <c r="B1544" s="82"/>
      <c r="K1544" s="82"/>
      <c r="L1544" s="82"/>
    </row>
    <row r="1545" spans="1:12" s="85" customFormat="1">
      <c r="A1545" s="88"/>
      <c r="B1545" s="82"/>
      <c r="C1545" s="82"/>
      <c r="D1545" s="82"/>
      <c r="E1545" s="82"/>
      <c r="F1545" s="82"/>
      <c r="G1545" s="82"/>
      <c r="H1545" s="82"/>
      <c r="I1545" s="82"/>
      <c r="J1545" s="82"/>
      <c r="K1545" s="82"/>
      <c r="L1545" s="82"/>
    </row>
    <row r="1546" spans="1:12" s="85" customFormat="1">
      <c r="A1546" s="88"/>
      <c r="B1546" s="82"/>
      <c r="C1546" s="82"/>
      <c r="D1546" s="82"/>
      <c r="E1546" s="82"/>
      <c r="F1546" s="82"/>
      <c r="G1546" s="82"/>
      <c r="H1546" s="82"/>
      <c r="I1546" s="82"/>
      <c r="J1546" s="82"/>
      <c r="K1546" s="82"/>
      <c r="L1546" s="82"/>
    </row>
    <row r="1547" spans="1:12" s="85" customFormat="1">
      <c r="A1547" s="88"/>
      <c r="B1547" s="82"/>
      <c r="K1547" s="82"/>
      <c r="L1547" s="82"/>
    </row>
    <row r="1548" spans="1:12" s="85" customFormat="1">
      <c r="A1548" s="88"/>
      <c r="B1548" s="82"/>
      <c r="K1548" s="82"/>
      <c r="L1548" s="82"/>
    </row>
    <row r="1549" spans="1:12" s="85" customFormat="1">
      <c r="A1549" s="88"/>
      <c r="B1549" s="82"/>
      <c r="C1549" s="82"/>
      <c r="D1549" s="82"/>
      <c r="E1549" s="82"/>
      <c r="F1549" s="82"/>
      <c r="G1549" s="82"/>
      <c r="H1549" s="82"/>
      <c r="I1549" s="82"/>
      <c r="J1549" s="82"/>
      <c r="K1549" s="82"/>
      <c r="L1549" s="82"/>
    </row>
    <row r="1550" spans="1:12" s="85" customFormat="1">
      <c r="A1550" s="88"/>
      <c r="B1550" s="82"/>
      <c r="C1550" s="82"/>
      <c r="D1550" s="82"/>
      <c r="E1550" s="82"/>
      <c r="F1550" s="82"/>
      <c r="G1550" s="82"/>
      <c r="H1550" s="82"/>
      <c r="I1550" s="82"/>
      <c r="J1550" s="82"/>
      <c r="K1550" s="82"/>
      <c r="L1550" s="82"/>
    </row>
    <row r="1551" spans="1:12" s="85" customFormat="1">
      <c r="A1551" s="88"/>
      <c r="B1551" s="82"/>
      <c r="K1551" s="82"/>
      <c r="L1551" s="82"/>
    </row>
    <row r="1552" spans="1:12" s="85" customFormat="1">
      <c r="A1552" s="88"/>
      <c r="B1552" s="82"/>
      <c r="K1552" s="82"/>
      <c r="L1552" s="82"/>
    </row>
    <row r="1553" spans="1:12" s="85" customFormat="1">
      <c r="A1553" s="88"/>
      <c r="B1553" s="82"/>
      <c r="C1553" s="82"/>
      <c r="D1553" s="82"/>
      <c r="E1553" s="82"/>
      <c r="F1553" s="82"/>
      <c r="G1553" s="82"/>
      <c r="H1553" s="82"/>
      <c r="I1553" s="82"/>
      <c r="J1553" s="82"/>
      <c r="K1553" s="82"/>
      <c r="L1553" s="82"/>
    </row>
    <row r="1554" spans="1:12" s="85" customFormat="1">
      <c r="A1554" s="88"/>
      <c r="B1554" s="82"/>
      <c r="C1554" s="82"/>
      <c r="D1554" s="82"/>
      <c r="E1554" s="82"/>
      <c r="F1554" s="82"/>
      <c r="G1554" s="82"/>
      <c r="H1554" s="82"/>
      <c r="I1554" s="82"/>
      <c r="J1554" s="82"/>
      <c r="K1554" s="82"/>
      <c r="L1554" s="82"/>
    </row>
    <row r="1555" spans="1:12" s="85" customFormat="1">
      <c r="A1555" s="88"/>
      <c r="B1555" s="82"/>
      <c r="K1555" s="82"/>
      <c r="L1555" s="82"/>
    </row>
    <row r="1556" spans="1:12" s="85" customFormat="1">
      <c r="A1556" s="88"/>
      <c r="B1556" s="82"/>
      <c r="K1556" s="82"/>
      <c r="L1556" s="82"/>
    </row>
    <row r="1557" spans="1:12" s="85" customFormat="1">
      <c r="A1557" s="88"/>
      <c r="B1557" s="82"/>
      <c r="C1557" s="82"/>
      <c r="D1557" s="82"/>
      <c r="E1557" s="82"/>
      <c r="F1557" s="82"/>
      <c r="G1557" s="82"/>
      <c r="H1557" s="82"/>
      <c r="I1557" s="82"/>
      <c r="J1557" s="82"/>
      <c r="K1557" s="82"/>
      <c r="L1557" s="82"/>
    </row>
    <row r="1558" spans="1:12" s="85" customFormat="1">
      <c r="A1558" s="88"/>
      <c r="B1558" s="82"/>
      <c r="C1558" s="82"/>
      <c r="D1558" s="82"/>
      <c r="E1558" s="82"/>
      <c r="F1558" s="82"/>
      <c r="G1558" s="82"/>
      <c r="H1558" s="82"/>
      <c r="I1558" s="82"/>
      <c r="J1558" s="82"/>
      <c r="K1558" s="82"/>
      <c r="L1558" s="82"/>
    </row>
    <row r="1559" spans="1:12" s="85" customFormat="1">
      <c r="A1559" s="88"/>
      <c r="B1559" s="82"/>
      <c r="C1559" s="82"/>
      <c r="D1559" s="82"/>
      <c r="E1559" s="82"/>
      <c r="F1559" s="82"/>
      <c r="G1559" s="82"/>
      <c r="H1559" s="82"/>
      <c r="I1559" s="82"/>
      <c r="J1559" s="82"/>
      <c r="K1559" s="82"/>
      <c r="L1559" s="82"/>
    </row>
    <row r="1560" spans="1:12" s="85" customFormat="1">
      <c r="A1560" s="88"/>
      <c r="B1560" s="82"/>
      <c r="K1560" s="82"/>
      <c r="L1560" s="82"/>
    </row>
    <row r="1561" spans="1:12" s="85" customFormat="1">
      <c r="A1561" s="88"/>
      <c r="B1561" s="82"/>
      <c r="C1561" s="82"/>
      <c r="D1561" s="82"/>
      <c r="E1561" s="82"/>
      <c r="F1561" s="82"/>
      <c r="G1561" s="82"/>
      <c r="H1561" s="82"/>
      <c r="I1561" s="82"/>
      <c r="J1561" s="82"/>
      <c r="K1561" s="82"/>
      <c r="L1561" s="82"/>
    </row>
    <row r="1562" spans="1:12" s="85" customFormat="1">
      <c r="A1562" s="88"/>
      <c r="B1562" s="82"/>
      <c r="C1562" s="82"/>
      <c r="D1562" s="82"/>
      <c r="E1562" s="82"/>
      <c r="F1562" s="82"/>
      <c r="G1562" s="82"/>
      <c r="H1562" s="82"/>
      <c r="I1562" s="82"/>
      <c r="J1562" s="82"/>
      <c r="K1562" s="82"/>
      <c r="L1562" s="82"/>
    </row>
    <row r="1563" spans="1:12" s="85" customFormat="1">
      <c r="A1563" s="88"/>
      <c r="B1563" s="82"/>
      <c r="C1563" s="82"/>
      <c r="D1563" s="82"/>
      <c r="E1563" s="82"/>
      <c r="F1563" s="82"/>
      <c r="G1563" s="82"/>
      <c r="H1563" s="82"/>
      <c r="I1563" s="82"/>
      <c r="J1563" s="82"/>
      <c r="K1563" s="82"/>
      <c r="L1563" s="82"/>
    </row>
    <row r="1564" spans="1:12" s="85" customFormat="1">
      <c r="A1564" s="88"/>
      <c r="B1564" s="82"/>
      <c r="C1564" s="82"/>
      <c r="D1564" s="82"/>
      <c r="E1564" s="82"/>
      <c r="F1564" s="82"/>
      <c r="G1564" s="82"/>
      <c r="H1564" s="82"/>
      <c r="I1564" s="82"/>
      <c r="J1564" s="82"/>
      <c r="K1564" s="82"/>
      <c r="L1564" s="82"/>
    </row>
    <row r="1565" spans="1:12" s="85" customFormat="1">
      <c r="A1565" s="88"/>
      <c r="B1565" s="82"/>
      <c r="C1565" s="82"/>
      <c r="D1565" s="82"/>
      <c r="E1565" s="82"/>
      <c r="F1565" s="82"/>
      <c r="G1565" s="82"/>
      <c r="H1565" s="82"/>
      <c r="I1565" s="82"/>
      <c r="J1565" s="82"/>
      <c r="K1565" s="82"/>
      <c r="L1565" s="82"/>
    </row>
    <row r="1566" spans="1:12" s="85" customFormat="1">
      <c r="A1566" s="88"/>
      <c r="B1566" s="82"/>
      <c r="C1566" s="82"/>
      <c r="D1566" s="82"/>
      <c r="E1566" s="82"/>
      <c r="F1566" s="82"/>
      <c r="G1566" s="82"/>
      <c r="H1566" s="82"/>
      <c r="I1566" s="82"/>
      <c r="J1566" s="82"/>
      <c r="K1566" s="82"/>
      <c r="L1566" s="82"/>
    </row>
    <row r="1567" spans="1:12" s="85" customFormat="1">
      <c r="A1567" s="88"/>
      <c r="B1567" s="82"/>
      <c r="K1567" s="82"/>
      <c r="L1567" s="82"/>
    </row>
    <row r="1568" spans="1:12" s="85" customFormat="1">
      <c r="A1568" s="88"/>
      <c r="B1568" s="82"/>
      <c r="C1568" s="82"/>
      <c r="D1568" s="82"/>
      <c r="E1568" s="82"/>
      <c r="F1568" s="82"/>
      <c r="G1568" s="82"/>
      <c r="H1568" s="82"/>
      <c r="I1568" s="82"/>
      <c r="J1568" s="82"/>
      <c r="K1568" s="82"/>
      <c r="L1568" s="82"/>
    </row>
    <row r="1569" spans="1:12" s="85" customFormat="1">
      <c r="A1569" s="88"/>
      <c r="B1569" s="82"/>
      <c r="C1569" s="82"/>
      <c r="D1569" s="82"/>
      <c r="E1569" s="82"/>
      <c r="F1569" s="82"/>
      <c r="G1569" s="82"/>
      <c r="H1569" s="82"/>
      <c r="I1569" s="82"/>
      <c r="J1569" s="82"/>
      <c r="K1569" s="82"/>
      <c r="L1569" s="82"/>
    </row>
    <row r="1570" spans="1:12" s="85" customFormat="1">
      <c r="A1570" s="88"/>
      <c r="B1570" s="82"/>
      <c r="C1570" s="82"/>
      <c r="D1570" s="82"/>
      <c r="E1570" s="82"/>
      <c r="F1570" s="82"/>
      <c r="G1570" s="82"/>
      <c r="H1570" s="82"/>
      <c r="I1570" s="82"/>
      <c r="J1570" s="82"/>
      <c r="K1570" s="82"/>
      <c r="L1570" s="82"/>
    </row>
    <row r="1571" spans="1:12" s="85" customFormat="1">
      <c r="A1571" s="88"/>
      <c r="B1571" s="82"/>
      <c r="C1571" s="82"/>
      <c r="D1571" s="82"/>
      <c r="E1571" s="82"/>
      <c r="F1571" s="82"/>
      <c r="G1571" s="82"/>
      <c r="H1571" s="82"/>
      <c r="I1571" s="82"/>
      <c r="J1571" s="82"/>
      <c r="K1571" s="82"/>
      <c r="L1571" s="82"/>
    </row>
    <row r="1572" spans="1:12" s="85" customFormat="1">
      <c r="A1572" s="88"/>
      <c r="B1572" s="82"/>
      <c r="C1572" s="82"/>
      <c r="D1572" s="82"/>
      <c r="E1572" s="82"/>
      <c r="F1572" s="82"/>
      <c r="G1572" s="82"/>
      <c r="H1572" s="82"/>
      <c r="I1572" s="82"/>
      <c r="J1572" s="82"/>
      <c r="K1572" s="82"/>
      <c r="L1572" s="82"/>
    </row>
    <row r="1573" spans="1:12" s="85" customFormat="1">
      <c r="A1573" s="88"/>
      <c r="B1573" s="82"/>
      <c r="C1573" s="82"/>
      <c r="D1573" s="82"/>
      <c r="E1573" s="82"/>
      <c r="F1573" s="82"/>
      <c r="G1573" s="82"/>
      <c r="H1573" s="82"/>
      <c r="I1573" s="82"/>
      <c r="J1573" s="82"/>
      <c r="K1573" s="82"/>
      <c r="L1573" s="82"/>
    </row>
    <row r="1574" spans="1:12" s="85" customFormat="1">
      <c r="A1574" s="88"/>
      <c r="B1574" s="82"/>
      <c r="K1574" s="82"/>
      <c r="L1574" s="82"/>
    </row>
    <row r="1575" spans="1:12" s="85" customFormat="1">
      <c r="A1575" s="88"/>
      <c r="B1575" s="82"/>
      <c r="C1575" s="82"/>
      <c r="D1575" s="82"/>
      <c r="E1575" s="82"/>
      <c r="F1575" s="82"/>
      <c r="G1575" s="82"/>
      <c r="H1575" s="82"/>
      <c r="I1575" s="82"/>
      <c r="J1575" s="82"/>
      <c r="K1575" s="82"/>
      <c r="L1575" s="82"/>
    </row>
    <row r="1576" spans="1:12" s="85" customFormat="1">
      <c r="A1576" s="88"/>
      <c r="B1576" s="82"/>
      <c r="C1576" s="82"/>
      <c r="D1576" s="82"/>
      <c r="E1576" s="82"/>
      <c r="F1576" s="82"/>
      <c r="G1576" s="82"/>
      <c r="H1576" s="82"/>
      <c r="I1576" s="82"/>
      <c r="J1576" s="82"/>
      <c r="K1576" s="82"/>
      <c r="L1576" s="82"/>
    </row>
    <row r="1577" spans="1:12" s="85" customFormat="1">
      <c r="A1577" s="88"/>
      <c r="B1577" s="82"/>
      <c r="K1577" s="82"/>
      <c r="L1577" s="82"/>
    </row>
    <row r="1578" spans="1:12" s="85" customFormat="1">
      <c r="A1578" s="88"/>
      <c r="B1578" s="82"/>
      <c r="C1578" s="82"/>
      <c r="D1578" s="82"/>
      <c r="E1578" s="82"/>
      <c r="F1578" s="82"/>
      <c r="G1578" s="82"/>
      <c r="H1578" s="82"/>
      <c r="I1578" s="82"/>
      <c r="J1578" s="82"/>
      <c r="K1578" s="82"/>
      <c r="L1578" s="82"/>
    </row>
    <row r="1579" spans="1:12" s="85" customFormat="1">
      <c r="A1579" s="88"/>
      <c r="B1579" s="82"/>
      <c r="C1579" s="82"/>
      <c r="D1579" s="82"/>
      <c r="E1579" s="82"/>
      <c r="F1579" s="82"/>
      <c r="G1579" s="82"/>
      <c r="H1579" s="82"/>
      <c r="I1579" s="82"/>
      <c r="J1579" s="82"/>
      <c r="K1579" s="82"/>
      <c r="L1579" s="82"/>
    </row>
    <row r="1580" spans="1:12" s="85" customFormat="1">
      <c r="A1580" s="88"/>
      <c r="B1580" s="82"/>
      <c r="C1580" s="82"/>
      <c r="D1580" s="82"/>
      <c r="E1580" s="82"/>
      <c r="F1580" s="82"/>
      <c r="G1580" s="82"/>
      <c r="H1580" s="82"/>
      <c r="I1580" s="82"/>
      <c r="J1580" s="82"/>
      <c r="K1580" s="82"/>
      <c r="L1580" s="82"/>
    </row>
    <row r="1581" spans="1:12" s="85" customFormat="1">
      <c r="A1581" s="88"/>
      <c r="B1581" s="82"/>
      <c r="C1581" s="82"/>
      <c r="D1581" s="82"/>
      <c r="E1581" s="82"/>
      <c r="F1581" s="82"/>
      <c r="G1581" s="82"/>
      <c r="H1581" s="82"/>
      <c r="I1581" s="82"/>
      <c r="J1581" s="82"/>
      <c r="K1581" s="82"/>
      <c r="L1581" s="82"/>
    </row>
    <row r="1582" spans="1:12" s="85" customFormat="1">
      <c r="A1582" s="88"/>
      <c r="B1582" s="82"/>
      <c r="C1582" s="82"/>
      <c r="D1582" s="82"/>
      <c r="E1582" s="82"/>
      <c r="F1582" s="82"/>
      <c r="G1582" s="82"/>
      <c r="H1582" s="82"/>
      <c r="I1582" s="82"/>
      <c r="J1582" s="82"/>
      <c r="K1582" s="82"/>
      <c r="L1582" s="82"/>
    </row>
    <row r="1583" spans="1:12" s="85" customFormat="1">
      <c r="A1583" s="88"/>
      <c r="B1583" s="82"/>
      <c r="C1583" s="82"/>
      <c r="D1583" s="82"/>
      <c r="E1583" s="82"/>
      <c r="F1583" s="82"/>
      <c r="G1583" s="82"/>
      <c r="H1583" s="82"/>
      <c r="I1583" s="82"/>
      <c r="J1583" s="82"/>
      <c r="K1583" s="82"/>
      <c r="L1583" s="82"/>
    </row>
    <row r="1584" spans="1:12" s="85" customFormat="1">
      <c r="A1584" s="88"/>
      <c r="B1584" s="82"/>
      <c r="K1584" s="82"/>
      <c r="L1584" s="82"/>
    </row>
    <row r="1585" spans="1:12" s="85" customFormat="1">
      <c r="A1585" s="88"/>
      <c r="B1585" s="82"/>
      <c r="C1585" s="82"/>
      <c r="D1585" s="82"/>
      <c r="E1585" s="82"/>
      <c r="F1585" s="82"/>
      <c r="G1585" s="82"/>
      <c r="H1585" s="82"/>
      <c r="I1585" s="82"/>
      <c r="J1585" s="82"/>
      <c r="K1585" s="82"/>
      <c r="L1585" s="82"/>
    </row>
    <row r="1586" spans="1:12" s="85" customFormat="1">
      <c r="A1586" s="88"/>
      <c r="B1586" s="82"/>
      <c r="C1586" s="82"/>
      <c r="D1586" s="82"/>
      <c r="E1586" s="82"/>
      <c r="F1586" s="82"/>
      <c r="G1586" s="82"/>
      <c r="H1586" s="82"/>
      <c r="I1586" s="82"/>
      <c r="J1586" s="82"/>
      <c r="K1586" s="82"/>
      <c r="L1586" s="82"/>
    </row>
    <row r="1587" spans="1:12" s="85" customFormat="1">
      <c r="A1587" s="88"/>
      <c r="B1587" s="82"/>
      <c r="K1587" s="82"/>
      <c r="L1587" s="82"/>
    </row>
    <row r="1588" spans="1:12" s="85" customFormat="1">
      <c r="A1588" s="88"/>
      <c r="B1588" s="82"/>
      <c r="K1588" s="82"/>
      <c r="L1588" s="82"/>
    </row>
    <row r="1589" spans="1:12" s="85" customFormat="1">
      <c r="A1589" s="88"/>
      <c r="B1589" s="82"/>
      <c r="C1589" s="82"/>
      <c r="D1589" s="82"/>
      <c r="E1589" s="82"/>
      <c r="F1589" s="82"/>
      <c r="G1589" s="82"/>
      <c r="H1589" s="82"/>
      <c r="I1589" s="82"/>
      <c r="J1589" s="82"/>
      <c r="K1589" s="82"/>
      <c r="L1589" s="82"/>
    </row>
    <row r="1590" spans="1:12" s="85" customFormat="1">
      <c r="A1590" s="88"/>
      <c r="B1590" s="82"/>
      <c r="C1590" s="82"/>
      <c r="D1590" s="82"/>
      <c r="E1590" s="82"/>
      <c r="F1590" s="82"/>
      <c r="G1590" s="82"/>
      <c r="H1590" s="82"/>
      <c r="I1590" s="82"/>
      <c r="J1590" s="82"/>
      <c r="K1590" s="82"/>
      <c r="L1590" s="82"/>
    </row>
    <row r="1591" spans="1:12" s="85" customFormat="1">
      <c r="A1591" s="88"/>
      <c r="B1591" s="82"/>
      <c r="K1591" s="82"/>
      <c r="L1591" s="82"/>
    </row>
    <row r="1592" spans="1:12" s="85" customFormat="1">
      <c r="A1592" s="88"/>
      <c r="B1592" s="82"/>
      <c r="C1592" s="82"/>
      <c r="D1592" s="82"/>
      <c r="E1592" s="82"/>
      <c r="F1592" s="82"/>
      <c r="G1592" s="82"/>
      <c r="H1592" s="82"/>
      <c r="I1592" s="82"/>
      <c r="J1592" s="82"/>
      <c r="K1592" s="82"/>
      <c r="L1592" s="82"/>
    </row>
    <row r="1593" spans="1:12" s="85" customFormat="1">
      <c r="A1593" s="88"/>
      <c r="B1593" s="82"/>
      <c r="C1593" s="82"/>
      <c r="D1593" s="82"/>
      <c r="E1593" s="82"/>
      <c r="F1593" s="82"/>
      <c r="G1593" s="82"/>
      <c r="H1593" s="82"/>
      <c r="I1593" s="82"/>
      <c r="J1593" s="82"/>
      <c r="K1593" s="82"/>
      <c r="L1593" s="82"/>
    </row>
    <row r="1594" spans="1:12" s="85" customFormat="1">
      <c r="A1594" s="88"/>
      <c r="B1594" s="82"/>
      <c r="C1594" s="82"/>
      <c r="D1594" s="82"/>
      <c r="E1594" s="82"/>
      <c r="F1594" s="82"/>
      <c r="G1594" s="82"/>
      <c r="H1594" s="82"/>
      <c r="I1594" s="82"/>
      <c r="J1594" s="82"/>
      <c r="K1594" s="82"/>
      <c r="L1594" s="82"/>
    </row>
    <row r="1595" spans="1:12" s="85" customFormat="1">
      <c r="A1595" s="88"/>
      <c r="B1595" s="82"/>
      <c r="C1595" s="82"/>
      <c r="D1595" s="82"/>
      <c r="E1595" s="82"/>
      <c r="F1595" s="82"/>
      <c r="G1595" s="82"/>
      <c r="H1595" s="82"/>
      <c r="I1595" s="82"/>
      <c r="J1595" s="82"/>
      <c r="K1595" s="82"/>
      <c r="L1595" s="82"/>
    </row>
    <row r="1596" spans="1:12" s="85" customFormat="1">
      <c r="A1596" s="88"/>
      <c r="B1596" s="82"/>
      <c r="K1596" s="82"/>
      <c r="L1596" s="82"/>
    </row>
    <row r="1597" spans="1:12" s="85" customFormat="1">
      <c r="A1597" s="88"/>
      <c r="B1597" s="82"/>
      <c r="C1597" s="82"/>
      <c r="D1597" s="82"/>
      <c r="E1597" s="82"/>
      <c r="F1597" s="82"/>
      <c r="G1597" s="82"/>
      <c r="H1597" s="82"/>
      <c r="I1597" s="82"/>
      <c r="J1597" s="82"/>
      <c r="K1597" s="82"/>
      <c r="L1597" s="82"/>
    </row>
    <row r="1598" spans="1:12" s="85" customFormat="1">
      <c r="A1598" s="88"/>
      <c r="B1598" s="82"/>
      <c r="C1598" s="82"/>
      <c r="D1598" s="82"/>
      <c r="E1598" s="82"/>
      <c r="F1598" s="82"/>
      <c r="G1598" s="82"/>
      <c r="H1598" s="82"/>
      <c r="I1598" s="82"/>
      <c r="J1598" s="82"/>
      <c r="K1598" s="82"/>
      <c r="L1598" s="82"/>
    </row>
    <row r="1599" spans="1:12" s="85" customFormat="1">
      <c r="A1599" s="88"/>
      <c r="B1599" s="82"/>
      <c r="C1599" s="82"/>
      <c r="D1599" s="82"/>
      <c r="E1599" s="82"/>
      <c r="F1599" s="82"/>
      <c r="G1599" s="82"/>
      <c r="H1599" s="82"/>
      <c r="I1599" s="82"/>
      <c r="J1599" s="82"/>
      <c r="K1599" s="82"/>
      <c r="L1599" s="82"/>
    </row>
    <row r="1600" spans="1:12" s="85" customFormat="1">
      <c r="A1600" s="88"/>
      <c r="B1600" s="82"/>
      <c r="C1600" s="82"/>
      <c r="D1600" s="82"/>
      <c r="E1600" s="82"/>
      <c r="F1600" s="82"/>
      <c r="G1600" s="82"/>
      <c r="H1600" s="82"/>
      <c r="I1600" s="82"/>
      <c r="J1600" s="82"/>
      <c r="K1600" s="82"/>
      <c r="L1600" s="82"/>
    </row>
    <row r="1601" spans="1:12" s="85" customFormat="1">
      <c r="A1601" s="88"/>
      <c r="B1601" s="82"/>
      <c r="C1601" s="82"/>
      <c r="D1601" s="82"/>
      <c r="E1601" s="82"/>
      <c r="F1601" s="82"/>
      <c r="G1601" s="82"/>
      <c r="H1601" s="82"/>
      <c r="I1601" s="82"/>
      <c r="J1601" s="82"/>
      <c r="K1601" s="82"/>
      <c r="L1601" s="82"/>
    </row>
    <row r="1602" spans="1:12" s="85" customFormat="1">
      <c r="A1602" s="88"/>
      <c r="B1602" s="82"/>
      <c r="C1602" s="82"/>
      <c r="D1602" s="82"/>
      <c r="E1602" s="82"/>
      <c r="F1602" s="82"/>
      <c r="G1602" s="82"/>
      <c r="H1602" s="82"/>
      <c r="I1602" s="82"/>
      <c r="J1602" s="82"/>
      <c r="K1602" s="82"/>
      <c r="L1602" s="82"/>
    </row>
    <row r="1603" spans="1:12" s="85" customFormat="1">
      <c r="A1603" s="88"/>
      <c r="B1603" s="82"/>
      <c r="K1603" s="82"/>
      <c r="L1603" s="82"/>
    </row>
    <row r="1604" spans="1:12" s="85" customFormat="1">
      <c r="A1604" s="88"/>
      <c r="B1604" s="82"/>
      <c r="K1604" s="82"/>
      <c r="L1604" s="82"/>
    </row>
    <row r="1605" spans="1:12" s="85" customFormat="1">
      <c r="A1605" s="88"/>
      <c r="B1605" s="82"/>
      <c r="C1605" s="82"/>
      <c r="D1605" s="82"/>
      <c r="E1605" s="82"/>
      <c r="F1605" s="82"/>
      <c r="G1605" s="82"/>
      <c r="H1605" s="82"/>
      <c r="I1605" s="82"/>
      <c r="J1605" s="82"/>
      <c r="K1605" s="82"/>
      <c r="L1605" s="82"/>
    </row>
    <row r="1606" spans="1:12" s="85" customFormat="1">
      <c r="A1606" s="88"/>
      <c r="B1606" s="82"/>
      <c r="C1606" s="82"/>
      <c r="D1606" s="82"/>
      <c r="E1606" s="82"/>
      <c r="F1606" s="82"/>
      <c r="G1606" s="82"/>
      <c r="H1606" s="82"/>
      <c r="I1606" s="82"/>
      <c r="J1606" s="82"/>
      <c r="K1606" s="82"/>
      <c r="L1606" s="82"/>
    </row>
    <row r="1607" spans="1:12" s="85" customFormat="1">
      <c r="A1607" s="88"/>
      <c r="B1607" s="82"/>
      <c r="K1607" s="82"/>
      <c r="L1607" s="82"/>
    </row>
    <row r="1608" spans="1:12" s="85" customFormat="1">
      <c r="A1608" s="88"/>
      <c r="B1608" s="82"/>
      <c r="K1608" s="82"/>
      <c r="L1608" s="82"/>
    </row>
    <row r="1609" spans="1:12" s="85" customFormat="1">
      <c r="A1609" s="88"/>
      <c r="B1609" s="82"/>
      <c r="C1609" s="82"/>
      <c r="D1609" s="82"/>
      <c r="E1609" s="82"/>
      <c r="F1609" s="82"/>
      <c r="G1609" s="82"/>
      <c r="H1609" s="82"/>
      <c r="I1609" s="82"/>
      <c r="J1609" s="82"/>
      <c r="K1609" s="82"/>
      <c r="L1609" s="82"/>
    </row>
    <row r="1610" spans="1:12" s="85" customFormat="1">
      <c r="A1610" s="88"/>
      <c r="B1610" s="82"/>
      <c r="C1610" s="82"/>
      <c r="D1610" s="82"/>
      <c r="E1610" s="82"/>
      <c r="F1610" s="82"/>
      <c r="G1610" s="82"/>
      <c r="H1610" s="82"/>
      <c r="I1610" s="82"/>
      <c r="J1610" s="82"/>
      <c r="K1610" s="82"/>
      <c r="L1610" s="82"/>
    </row>
    <row r="1611" spans="1:12" s="85" customFormat="1">
      <c r="A1611" s="88"/>
      <c r="B1611" s="82"/>
      <c r="C1611" s="82"/>
      <c r="D1611" s="82"/>
      <c r="E1611" s="82"/>
      <c r="F1611" s="82"/>
      <c r="G1611" s="82"/>
      <c r="H1611" s="82"/>
      <c r="I1611" s="82"/>
      <c r="J1611" s="82"/>
      <c r="K1611" s="82"/>
      <c r="L1611" s="82"/>
    </row>
    <row r="1612" spans="1:12" s="85" customFormat="1">
      <c r="A1612" s="88"/>
      <c r="B1612" s="82"/>
      <c r="K1612" s="82"/>
      <c r="L1612" s="82"/>
    </row>
    <row r="1613" spans="1:12" s="85" customFormat="1">
      <c r="A1613" s="88"/>
      <c r="B1613" s="82"/>
      <c r="C1613" s="82"/>
      <c r="D1613" s="82"/>
      <c r="E1613" s="82"/>
      <c r="F1613" s="82"/>
      <c r="G1613" s="82"/>
      <c r="H1613" s="82"/>
      <c r="I1613" s="82"/>
      <c r="J1613" s="82"/>
      <c r="K1613" s="82"/>
      <c r="L1613" s="82"/>
    </row>
    <row r="1614" spans="1:12" s="85" customFormat="1">
      <c r="A1614" s="88"/>
      <c r="B1614" s="82"/>
      <c r="C1614" s="82"/>
      <c r="D1614" s="82"/>
      <c r="E1614" s="82"/>
      <c r="F1614" s="82"/>
      <c r="G1614" s="82"/>
      <c r="H1614" s="82"/>
      <c r="I1614" s="82"/>
      <c r="J1614" s="82"/>
      <c r="K1614" s="82"/>
      <c r="L1614" s="82"/>
    </row>
    <row r="1615" spans="1:12">
      <c r="C1615" s="85"/>
      <c r="D1615" s="85"/>
      <c r="E1615" s="85"/>
      <c r="F1615" s="85"/>
      <c r="G1615" s="85"/>
      <c r="H1615" s="85"/>
      <c r="I1615" s="85"/>
      <c r="J1615" s="85"/>
      <c r="L1615" s="82"/>
    </row>
    <row r="1616" spans="1:12">
      <c r="C1616" s="85"/>
      <c r="D1616" s="85"/>
      <c r="E1616" s="85"/>
      <c r="F1616" s="85"/>
      <c r="G1616" s="85"/>
      <c r="H1616" s="85"/>
      <c r="I1616" s="85"/>
      <c r="J1616" s="85"/>
      <c r="L1616" s="82"/>
    </row>
    <row r="1617" spans="1:12">
      <c r="L1617" s="82"/>
    </row>
    <row r="1618" spans="1:12">
      <c r="L1618" s="82"/>
    </row>
    <row r="1619" spans="1:12">
      <c r="C1619" s="85"/>
      <c r="D1619" s="85"/>
      <c r="E1619" s="85"/>
      <c r="F1619" s="85"/>
      <c r="G1619" s="85"/>
      <c r="H1619" s="85"/>
      <c r="I1619" s="85"/>
      <c r="J1619" s="85"/>
      <c r="L1619" s="82"/>
    </row>
    <row r="1620" spans="1:12" s="85" customFormat="1">
      <c r="A1620" s="88"/>
      <c r="B1620" s="82"/>
      <c r="K1620" s="82"/>
      <c r="L1620" s="82"/>
    </row>
    <row r="1621" spans="1:12" s="85" customFormat="1">
      <c r="A1621" s="88"/>
      <c r="B1621" s="82"/>
      <c r="C1621" s="82"/>
      <c r="D1621" s="82"/>
      <c r="E1621" s="82"/>
      <c r="F1621" s="82"/>
      <c r="G1621" s="82"/>
      <c r="H1621" s="82"/>
      <c r="I1621" s="82"/>
      <c r="J1621" s="82"/>
      <c r="K1621" s="82"/>
      <c r="L1621" s="82"/>
    </row>
    <row r="1622" spans="1:12" s="85" customFormat="1">
      <c r="A1622" s="88"/>
      <c r="B1622" s="82"/>
      <c r="C1622" s="82"/>
      <c r="D1622" s="82"/>
      <c r="E1622" s="82"/>
      <c r="F1622" s="82"/>
      <c r="G1622" s="82"/>
      <c r="H1622" s="82"/>
      <c r="I1622" s="82"/>
      <c r="J1622" s="82"/>
      <c r="K1622" s="82"/>
      <c r="L1622" s="82"/>
    </row>
    <row r="1623" spans="1:12" s="85" customFormat="1">
      <c r="A1623" s="88"/>
      <c r="B1623" s="82"/>
      <c r="K1623" s="82"/>
      <c r="L1623" s="82"/>
    </row>
    <row r="1624" spans="1:12" s="85" customFormat="1">
      <c r="A1624" s="88"/>
      <c r="B1624" s="82"/>
      <c r="K1624" s="82"/>
      <c r="L1624" s="82"/>
    </row>
    <row r="1625" spans="1:12" s="85" customFormat="1">
      <c r="A1625" s="88"/>
      <c r="B1625" s="82"/>
      <c r="K1625" s="82"/>
      <c r="L1625" s="82"/>
    </row>
    <row r="1626" spans="1:12" s="85" customFormat="1">
      <c r="A1626" s="88"/>
      <c r="B1626" s="82"/>
      <c r="C1626" s="82"/>
      <c r="D1626" s="82"/>
      <c r="E1626" s="82"/>
      <c r="F1626" s="82"/>
      <c r="G1626" s="82"/>
      <c r="H1626" s="82"/>
      <c r="I1626" s="82"/>
      <c r="J1626" s="82"/>
      <c r="K1626" s="82"/>
      <c r="L1626" s="82"/>
    </row>
    <row r="1627" spans="1:12" s="85" customFormat="1">
      <c r="A1627" s="88"/>
      <c r="B1627" s="82"/>
      <c r="K1627" s="82"/>
      <c r="L1627" s="82"/>
    </row>
    <row r="1628" spans="1:12" s="85" customFormat="1">
      <c r="A1628" s="88"/>
      <c r="B1628" s="82"/>
      <c r="K1628" s="82"/>
      <c r="L1628" s="82"/>
    </row>
    <row r="1629" spans="1:12" s="85" customFormat="1">
      <c r="A1629" s="88"/>
      <c r="B1629" s="82"/>
      <c r="C1629" s="82"/>
      <c r="D1629" s="82"/>
      <c r="E1629" s="82"/>
      <c r="F1629" s="82"/>
      <c r="G1629" s="82"/>
      <c r="H1629" s="82"/>
      <c r="I1629" s="82"/>
      <c r="J1629" s="82"/>
      <c r="K1629" s="82"/>
      <c r="L1629" s="82"/>
    </row>
    <row r="1630" spans="1:12" s="85" customFormat="1">
      <c r="A1630" s="88"/>
      <c r="B1630" s="82"/>
      <c r="C1630" s="82"/>
      <c r="D1630" s="82"/>
      <c r="E1630" s="82"/>
      <c r="F1630" s="82"/>
      <c r="G1630" s="82"/>
      <c r="H1630" s="82"/>
      <c r="I1630" s="82"/>
      <c r="J1630" s="82"/>
      <c r="K1630" s="82"/>
      <c r="L1630" s="82"/>
    </row>
    <row r="1631" spans="1:12" s="85" customFormat="1">
      <c r="A1631" s="88"/>
      <c r="B1631" s="82"/>
      <c r="K1631" s="82"/>
      <c r="L1631" s="82"/>
    </row>
    <row r="1632" spans="1:12" s="85" customFormat="1">
      <c r="A1632" s="88"/>
      <c r="B1632" s="82"/>
      <c r="C1632" s="82"/>
      <c r="D1632" s="82"/>
      <c r="E1632" s="82"/>
      <c r="F1632" s="82"/>
      <c r="G1632" s="82"/>
      <c r="H1632" s="82"/>
      <c r="I1632" s="82"/>
      <c r="J1632" s="82"/>
      <c r="K1632" s="82"/>
      <c r="L1632" s="82"/>
    </row>
    <row r="1633" spans="1:12" s="85" customFormat="1">
      <c r="A1633" s="88"/>
      <c r="B1633" s="82"/>
      <c r="C1633" s="82"/>
      <c r="D1633" s="82"/>
      <c r="E1633" s="82"/>
      <c r="F1633" s="82"/>
      <c r="G1633" s="82"/>
      <c r="H1633" s="82"/>
      <c r="I1633" s="82"/>
      <c r="J1633" s="82"/>
      <c r="K1633" s="82"/>
      <c r="L1633" s="82"/>
    </row>
    <row r="1634" spans="1:12" s="85" customFormat="1">
      <c r="A1634" s="88"/>
      <c r="B1634" s="82"/>
      <c r="C1634" s="82"/>
      <c r="D1634" s="82"/>
      <c r="E1634" s="82"/>
      <c r="F1634" s="82"/>
      <c r="G1634" s="82"/>
      <c r="H1634" s="82"/>
      <c r="I1634" s="82"/>
      <c r="J1634" s="82"/>
      <c r="K1634" s="82"/>
      <c r="L1634" s="82"/>
    </row>
    <row r="1635" spans="1:12" s="85" customFormat="1">
      <c r="A1635" s="88"/>
      <c r="B1635" s="82"/>
      <c r="C1635" s="82"/>
      <c r="D1635" s="82"/>
      <c r="E1635" s="82"/>
      <c r="F1635" s="82"/>
      <c r="G1635" s="82"/>
      <c r="H1635" s="82"/>
      <c r="I1635" s="82"/>
      <c r="J1635" s="82"/>
      <c r="K1635" s="82"/>
      <c r="L1635" s="82"/>
    </row>
    <row r="1636" spans="1:12" s="85" customFormat="1">
      <c r="A1636" s="88"/>
      <c r="B1636" s="82"/>
      <c r="K1636" s="82"/>
      <c r="L1636" s="82"/>
    </row>
    <row r="1637" spans="1:12" s="85" customFormat="1">
      <c r="A1637" s="88"/>
      <c r="B1637" s="82"/>
      <c r="C1637" s="82"/>
      <c r="D1637" s="82"/>
      <c r="E1637" s="82"/>
      <c r="F1637" s="82"/>
      <c r="G1637" s="82"/>
      <c r="H1637" s="82"/>
      <c r="I1637" s="82"/>
      <c r="J1637" s="82"/>
      <c r="K1637" s="82"/>
      <c r="L1637" s="82"/>
    </row>
    <row r="1638" spans="1:12" s="85" customFormat="1">
      <c r="A1638" s="88"/>
      <c r="B1638" s="82"/>
      <c r="C1638" s="82"/>
      <c r="D1638" s="82"/>
      <c r="E1638" s="82"/>
      <c r="F1638" s="82"/>
      <c r="G1638" s="82"/>
      <c r="H1638" s="82"/>
      <c r="I1638" s="82"/>
      <c r="J1638" s="82"/>
      <c r="K1638" s="82"/>
      <c r="L1638" s="82"/>
    </row>
    <row r="1639" spans="1:12" s="85" customFormat="1">
      <c r="A1639" s="88"/>
      <c r="B1639" s="82"/>
      <c r="C1639" s="82"/>
      <c r="D1639" s="82"/>
      <c r="E1639" s="82"/>
      <c r="F1639" s="82"/>
      <c r="G1639" s="82"/>
      <c r="H1639" s="82"/>
      <c r="I1639" s="82"/>
      <c r="J1639" s="82"/>
      <c r="K1639" s="82"/>
      <c r="L1639" s="82"/>
    </row>
    <row r="1640" spans="1:12" s="85" customFormat="1">
      <c r="A1640" s="88"/>
      <c r="B1640" s="82"/>
      <c r="C1640" s="82"/>
      <c r="D1640" s="82"/>
      <c r="E1640" s="82"/>
      <c r="F1640" s="82"/>
      <c r="G1640" s="82"/>
      <c r="H1640" s="82"/>
      <c r="I1640" s="82"/>
      <c r="J1640" s="82"/>
      <c r="K1640" s="82"/>
      <c r="L1640" s="82"/>
    </row>
    <row r="1641" spans="1:12" s="85" customFormat="1">
      <c r="A1641" s="88"/>
      <c r="B1641" s="82"/>
      <c r="C1641" s="82"/>
      <c r="D1641" s="82"/>
      <c r="E1641" s="82"/>
      <c r="F1641" s="82"/>
      <c r="G1641" s="82"/>
      <c r="H1641" s="82"/>
      <c r="I1641" s="82"/>
      <c r="J1641" s="82"/>
      <c r="K1641" s="82"/>
      <c r="L1641" s="82"/>
    </row>
    <row r="1642" spans="1:12" s="85" customFormat="1">
      <c r="A1642" s="88"/>
      <c r="B1642" s="82"/>
      <c r="C1642" s="82"/>
      <c r="D1642" s="82"/>
      <c r="E1642" s="82"/>
      <c r="F1642" s="82"/>
      <c r="G1642" s="82"/>
      <c r="H1642" s="82"/>
      <c r="I1642" s="82"/>
      <c r="J1642" s="82"/>
      <c r="K1642" s="82"/>
      <c r="L1642" s="82"/>
    </row>
    <row r="1643" spans="1:12" s="85" customFormat="1">
      <c r="A1643" s="88"/>
      <c r="B1643" s="82"/>
      <c r="C1643" s="82"/>
      <c r="D1643" s="82"/>
      <c r="E1643" s="82"/>
      <c r="F1643" s="82"/>
      <c r="G1643" s="82"/>
      <c r="H1643" s="82"/>
      <c r="I1643" s="82"/>
      <c r="J1643" s="82"/>
      <c r="K1643" s="82"/>
      <c r="L1643" s="82"/>
    </row>
    <row r="1644" spans="1:12" s="85" customFormat="1">
      <c r="A1644" s="88"/>
      <c r="B1644" s="82"/>
      <c r="C1644" s="82"/>
      <c r="D1644" s="82"/>
      <c r="E1644" s="82"/>
      <c r="F1644" s="82"/>
      <c r="G1644" s="82"/>
      <c r="H1644" s="82"/>
      <c r="I1644" s="82"/>
      <c r="J1644" s="82"/>
      <c r="K1644" s="82"/>
      <c r="L1644" s="82"/>
    </row>
    <row r="1645" spans="1:12" s="85" customFormat="1">
      <c r="A1645" s="88"/>
      <c r="B1645" s="82"/>
      <c r="C1645" s="82"/>
      <c r="D1645" s="82"/>
      <c r="E1645" s="82"/>
      <c r="F1645" s="82"/>
      <c r="G1645" s="82"/>
      <c r="H1645" s="82"/>
      <c r="I1645" s="82"/>
      <c r="J1645" s="82"/>
      <c r="K1645" s="82"/>
      <c r="L1645" s="82"/>
    </row>
    <row r="1646" spans="1:12" s="85" customFormat="1">
      <c r="A1646" s="88"/>
      <c r="B1646" s="82"/>
      <c r="C1646" s="82"/>
      <c r="D1646" s="82"/>
      <c r="E1646" s="82"/>
      <c r="F1646" s="82"/>
      <c r="G1646" s="82"/>
      <c r="H1646" s="82"/>
      <c r="I1646" s="82"/>
      <c r="J1646" s="82"/>
      <c r="K1646" s="82"/>
      <c r="L1646" s="82"/>
    </row>
    <row r="1647" spans="1:12" s="85" customFormat="1">
      <c r="A1647" s="88"/>
      <c r="B1647" s="82"/>
      <c r="C1647" s="82"/>
      <c r="D1647" s="82"/>
      <c r="E1647" s="82"/>
      <c r="F1647" s="82"/>
      <c r="G1647" s="82"/>
      <c r="H1647" s="82"/>
      <c r="I1647" s="82"/>
      <c r="J1647" s="82"/>
      <c r="K1647" s="82"/>
      <c r="L1647" s="82"/>
    </row>
    <row r="1648" spans="1:12" s="85" customFormat="1">
      <c r="A1648" s="88"/>
      <c r="B1648" s="82"/>
      <c r="C1648" s="82"/>
      <c r="D1648" s="82"/>
      <c r="E1648" s="82"/>
      <c r="F1648" s="82"/>
      <c r="G1648" s="82"/>
      <c r="H1648" s="82"/>
      <c r="I1648" s="82"/>
      <c r="J1648" s="82"/>
      <c r="K1648" s="82"/>
      <c r="L1648" s="82"/>
    </row>
    <row r="1649" spans="1:12" s="85" customFormat="1">
      <c r="A1649" s="88"/>
      <c r="B1649" s="82"/>
      <c r="C1649" s="82"/>
      <c r="D1649" s="82"/>
      <c r="E1649" s="82"/>
      <c r="F1649" s="82"/>
      <c r="G1649" s="82"/>
      <c r="H1649" s="82"/>
      <c r="I1649" s="82"/>
      <c r="J1649" s="82"/>
      <c r="K1649" s="82"/>
      <c r="L1649" s="82"/>
    </row>
    <row r="1650" spans="1:12" s="85" customFormat="1">
      <c r="A1650" s="88"/>
      <c r="B1650" s="82"/>
      <c r="C1650" s="82"/>
      <c r="D1650" s="82"/>
      <c r="E1650" s="82"/>
      <c r="F1650" s="82"/>
      <c r="G1650" s="82"/>
      <c r="H1650" s="82"/>
      <c r="I1650" s="82"/>
      <c r="J1650" s="82"/>
      <c r="K1650" s="82"/>
      <c r="L1650" s="82"/>
    </row>
    <row r="1651" spans="1:12" s="85" customFormat="1">
      <c r="A1651" s="88"/>
      <c r="B1651" s="82"/>
      <c r="C1651" s="82"/>
      <c r="D1651" s="82"/>
      <c r="E1651" s="82"/>
      <c r="F1651" s="82"/>
      <c r="G1651" s="82"/>
      <c r="H1651" s="82"/>
      <c r="I1651" s="82"/>
      <c r="J1651" s="82"/>
      <c r="K1651" s="82"/>
      <c r="L1651" s="82"/>
    </row>
    <row r="1652" spans="1:12" s="85" customFormat="1">
      <c r="A1652" s="88"/>
      <c r="B1652" s="82"/>
      <c r="C1652" s="82"/>
      <c r="D1652" s="82"/>
      <c r="E1652" s="82"/>
      <c r="F1652" s="82"/>
      <c r="G1652" s="82"/>
      <c r="H1652" s="82"/>
      <c r="I1652" s="82"/>
      <c r="J1652" s="82"/>
      <c r="K1652" s="82"/>
      <c r="L1652" s="82"/>
    </row>
    <row r="1653" spans="1:12" s="85" customFormat="1">
      <c r="A1653" s="88"/>
      <c r="B1653" s="82"/>
      <c r="C1653" s="82"/>
      <c r="D1653" s="82"/>
      <c r="E1653" s="82"/>
      <c r="F1653" s="82"/>
      <c r="G1653" s="82"/>
      <c r="H1653" s="82"/>
      <c r="I1653" s="82"/>
      <c r="J1653" s="82"/>
      <c r="K1653" s="82"/>
      <c r="L1653" s="82"/>
    </row>
    <row r="1654" spans="1:12" s="85" customFormat="1">
      <c r="A1654" s="88"/>
      <c r="B1654" s="82"/>
      <c r="C1654" s="82"/>
      <c r="D1654" s="82"/>
      <c r="E1654" s="82"/>
      <c r="F1654" s="82"/>
      <c r="G1654" s="82"/>
      <c r="H1654" s="82"/>
      <c r="I1654" s="82"/>
      <c r="J1654" s="82"/>
      <c r="K1654" s="82"/>
      <c r="L1654" s="82"/>
    </row>
    <row r="1655" spans="1:12" s="85" customFormat="1">
      <c r="A1655" s="88"/>
      <c r="B1655" s="82"/>
      <c r="C1655" s="82"/>
      <c r="D1655" s="82"/>
      <c r="E1655" s="82"/>
      <c r="F1655" s="82"/>
      <c r="G1655" s="82"/>
      <c r="H1655" s="82"/>
      <c r="I1655" s="82"/>
      <c r="J1655" s="82"/>
      <c r="K1655" s="82"/>
      <c r="L1655" s="82"/>
    </row>
    <row r="1656" spans="1:12" s="85" customFormat="1">
      <c r="A1656" s="88"/>
      <c r="B1656" s="82"/>
      <c r="C1656" s="82"/>
      <c r="D1656" s="82"/>
      <c r="E1656" s="82"/>
      <c r="F1656" s="82"/>
      <c r="G1656" s="82"/>
      <c r="H1656" s="82"/>
      <c r="I1656" s="82"/>
      <c r="J1656" s="82"/>
      <c r="K1656" s="82"/>
      <c r="L1656" s="82"/>
    </row>
    <row r="1657" spans="1:12" s="85" customFormat="1">
      <c r="A1657" s="88"/>
      <c r="B1657" s="82"/>
      <c r="C1657" s="82"/>
      <c r="D1657" s="82"/>
      <c r="E1657" s="82"/>
      <c r="F1657" s="82"/>
      <c r="G1657" s="82"/>
      <c r="H1657" s="82"/>
      <c r="I1657" s="82"/>
      <c r="J1657" s="82"/>
      <c r="L1657" s="82"/>
    </row>
    <row r="1658" spans="1:12" s="85" customFormat="1">
      <c r="A1658" s="88"/>
      <c r="B1658" s="82"/>
      <c r="C1658" s="82"/>
      <c r="D1658" s="82"/>
      <c r="E1658" s="82"/>
      <c r="F1658" s="82"/>
      <c r="G1658" s="82"/>
      <c r="H1658" s="82"/>
      <c r="I1658" s="82"/>
      <c r="J1658" s="82"/>
      <c r="L1658" s="82"/>
    </row>
    <row r="1659" spans="1:12" s="85" customFormat="1">
      <c r="A1659" s="88"/>
      <c r="B1659" s="82"/>
      <c r="L1659" s="82"/>
    </row>
    <row r="1660" spans="1:12" s="85" customFormat="1">
      <c r="A1660" s="88"/>
      <c r="B1660" s="82"/>
      <c r="C1660" s="82"/>
      <c r="D1660" s="82"/>
      <c r="E1660" s="82"/>
      <c r="F1660" s="82"/>
      <c r="G1660" s="82"/>
      <c r="H1660" s="82"/>
      <c r="I1660" s="82"/>
      <c r="J1660" s="82"/>
      <c r="L1660" s="82"/>
    </row>
    <row r="1661" spans="1:12" s="85" customFormat="1">
      <c r="A1661" s="88"/>
      <c r="B1661" s="82"/>
      <c r="C1661" s="82"/>
      <c r="D1661" s="82"/>
      <c r="E1661" s="82"/>
      <c r="F1661" s="82"/>
      <c r="G1661" s="82"/>
      <c r="H1661" s="82"/>
      <c r="I1661" s="82"/>
      <c r="J1661" s="82"/>
      <c r="L1661" s="82"/>
    </row>
    <row r="1662" spans="1:12" s="85" customFormat="1">
      <c r="A1662" s="88"/>
      <c r="B1662" s="82"/>
      <c r="C1662" s="82"/>
      <c r="D1662" s="82"/>
      <c r="E1662" s="82"/>
      <c r="F1662" s="82"/>
      <c r="G1662" s="82"/>
      <c r="H1662" s="82"/>
      <c r="I1662" s="82"/>
      <c r="J1662" s="82"/>
      <c r="L1662" s="82"/>
    </row>
    <row r="1663" spans="1:12" s="85" customFormat="1">
      <c r="A1663" s="88"/>
      <c r="B1663" s="82"/>
      <c r="C1663" s="82"/>
      <c r="D1663" s="82"/>
      <c r="E1663" s="82"/>
      <c r="F1663" s="82"/>
      <c r="G1663" s="82"/>
      <c r="H1663" s="82"/>
      <c r="I1663" s="82"/>
      <c r="J1663" s="82"/>
      <c r="L1663" s="82"/>
    </row>
    <row r="1664" spans="1:12" s="85" customFormat="1">
      <c r="A1664" s="88"/>
      <c r="B1664" s="82"/>
      <c r="C1664" s="82"/>
      <c r="D1664" s="82"/>
      <c r="E1664" s="82"/>
      <c r="F1664" s="82"/>
      <c r="G1664" s="82"/>
      <c r="H1664" s="82"/>
      <c r="I1664" s="82"/>
      <c r="J1664" s="82"/>
      <c r="L1664" s="82"/>
    </row>
    <row r="1665" spans="1:12" s="85" customFormat="1">
      <c r="A1665" s="88"/>
      <c r="B1665" s="82"/>
      <c r="C1665" s="82"/>
      <c r="D1665" s="82"/>
      <c r="E1665" s="82"/>
      <c r="F1665" s="82"/>
      <c r="G1665" s="82"/>
      <c r="H1665" s="82"/>
      <c r="I1665" s="82"/>
      <c r="J1665" s="82"/>
      <c r="L1665" s="82"/>
    </row>
    <row r="1666" spans="1:12" s="85" customFormat="1">
      <c r="A1666" s="88"/>
      <c r="B1666" s="82"/>
      <c r="C1666" s="82"/>
      <c r="D1666" s="82"/>
      <c r="E1666" s="82"/>
      <c r="F1666" s="82"/>
      <c r="G1666" s="82"/>
      <c r="H1666" s="82"/>
      <c r="I1666" s="82"/>
      <c r="J1666" s="82"/>
      <c r="L1666" s="82"/>
    </row>
    <row r="1667" spans="1:12" s="85" customFormat="1">
      <c r="A1667" s="88"/>
      <c r="B1667" s="82"/>
      <c r="C1667" s="82"/>
      <c r="D1667" s="82"/>
      <c r="E1667" s="82"/>
      <c r="F1667" s="82"/>
      <c r="G1667" s="82"/>
      <c r="H1667" s="82"/>
      <c r="I1667" s="82"/>
      <c r="J1667" s="82"/>
      <c r="L1667" s="82"/>
    </row>
    <row r="1668" spans="1:12" s="85" customFormat="1">
      <c r="A1668" s="88"/>
      <c r="B1668" s="82"/>
      <c r="C1668" s="82"/>
      <c r="D1668" s="82"/>
      <c r="E1668" s="82"/>
      <c r="F1668" s="82"/>
      <c r="G1668" s="82"/>
      <c r="H1668" s="82"/>
      <c r="I1668" s="82"/>
      <c r="J1668" s="82"/>
      <c r="L1668" s="82"/>
    </row>
    <row r="1669" spans="1:12" s="85" customFormat="1">
      <c r="A1669" s="88"/>
      <c r="B1669" s="82"/>
      <c r="L1669" s="82"/>
    </row>
    <row r="1670" spans="1:12" s="85" customFormat="1">
      <c r="A1670" s="88"/>
      <c r="B1670" s="82"/>
      <c r="C1670" s="82"/>
      <c r="D1670" s="82"/>
      <c r="E1670" s="82"/>
      <c r="F1670" s="82"/>
      <c r="G1670" s="82"/>
      <c r="H1670" s="82"/>
      <c r="I1670" s="82"/>
      <c r="J1670" s="82"/>
      <c r="L1670" s="82"/>
    </row>
    <row r="1671" spans="1:12" s="85" customFormat="1">
      <c r="A1671" s="88"/>
      <c r="B1671" s="82"/>
      <c r="C1671" s="82"/>
      <c r="D1671" s="82"/>
      <c r="E1671" s="82"/>
      <c r="F1671" s="82"/>
      <c r="G1671" s="82"/>
      <c r="H1671" s="82"/>
      <c r="I1671" s="82"/>
      <c r="J1671" s="82"/>
      <c r="L1671" s="82"/>
    </row>
    <row r="1672" spans="1:12" s="85" customFormat="1">
      <c r="A1672" s="88"/>
      <c r="B1672" s="82"/>
      <c r="L1672" s="82"/>
    </row>
    <row r="1673" spans="1:12" s="85" customFormat="1">
      <c r="A1673" s="88"/>
      <c r="B1673" s="82"/>
      <c r="C1673" s="82"/>
      <c r="D1673" s="82"/>
      <c r="E1673" s="82"/>
      <c r="F1673" s="82"/>
      <c r="G1673" s="82"/>
      <c r="H1673" s="82"/>
      <c r="I1673" s="82"/>
      <c r="J1673" s="82"/>
      <c r="K1673" s="82"/>
      <c r="L1673" s="82"/>
    </row>
    <row r="1674" spans="1:12" s="85" customFormat="1">
      <c r="A1674" s="88"/>
      <c r="B1674" s="82"/>
      <c r="K1674" s="82"/>
      <c r="L1674" s="82"/>
    </row>
    <row r="1675" spans="1:12" s="85" customFormat="1">
      <c r="A1675" s="88"/>
      <c r="B1675" s="82"/>
      <c r="C1675" s="82"/>
      <c r="D1675" s="82"/>
      <c r="E1675" s="82"/>
      <c r="F1675" s="82"/>
      <c r="G1675" s="82"/>
      <c r="H1675" s="82"/>
      <c r="I1675" s="82"/>
      <c r="J1675" s="82"/>
      <c r="K1675" s="82"/>
      <c r="L1675" s="82"/>
    </row>
    <row r="1676" spans="1:12" s="85" customFormat="1">
      <c r="A1676" s="88"/>
      <c r="B1676" s="82"/>
      <c r="K1676" s="82"/>
      <c r="L1676" s="82"/>
    </row>
    <row r="1677" spans="1:12" s="85" customFormat="1">
      <c r="A1677" s="88"/>
      <c r="B1677" s="82"/>
      <c r="C1677" s="82"/>
      <c r="D1677" s="82"/>
      <c r="E1677" s="82"/>
      <c r="F1677" s="82"/>
      <c r="G1677" s="82"/>
      <c r="H1677" s="82"/>
      <c r="I1677" s="82"/>
      <c r="J1677" s="82"/>
      <c r="K1677" s="82"/>
      <c r="L1677" s="82"/>
    </row>
    <row r="1678" spans="1:12" s="85" customFormat="1">
      <c r="A1678" s="88"/>
      <c r="B1678" s="82"/>
      <c r="C1678" s="82"/>
      <c r="D1678" s="82"/>
      <c r="E1678" s="82"/>
      <c r="F1678" s="82"/>
      <c r="G1678" s="82"/>
      <c r="H1678" s="82"/>
      <c r="I1678" s="82"/>
      <c r="J1678" s="82"/>
      <c r="K1678" s="82"/>
      <c r="L1678" s="82"/>
    </row>
    <row r="1679" spans="1:12" s="85" customFormat="1">
      <c r="A1679" s="88"/>
      <c r="B1679" s="82"/>
      <c r="C1679" s="82"/>
      <c r="D1679" s="82"/>
      <c r="E1679" s="82"/>
      <c r="F1679" s="82"/>
      <c r="G1679" s="82"/>
      <c r="H1679" s="82"/>
      <c r="I1679" s="82"/>
      <c r="J1679" s="82"/>
      <c r="K1679" s="82"/>
      <c r="L1679" s="82"/>
    </row>
    <row r="1680" spans="1:12" s="85" customFormat="1">
      <c r="A1680" s="88"/>
      <c r="B1680" s="82"/>
      <c r="K1680" s="82"/>
      <c r="L1680" s="82"/>
    </row>
    <row r="1681" spans="1:12" s="85" customFormat="1">
      <c r="A1681" s="88"/>
      <c r="B1681" s="82"/>
      <c r="C1681" s="90"/>
      <c r="D1681" s="90"/>
      <c r="E1681" s="90"/>
      <c r="F1681" s="90"/>
      <c r="G1681" s="90"/>
      <c r="H1681" s="90"/>
      <c r="I1681" s="90"/>
      <c r="J1681" s="90"/>
      <c r="K1681" s="82"/>
      <c r="L1681" s="82"/>
    </row>
    <row r="1682" spans="1:12" s="85" customFormat="1">
      <c r="A1682" s="88"/>
      <c r="B1682" s="82"/>
      <c r="C1682" s="82"/>
      <c r="D1682" s="82"/>
      <c r="E1682" s="82"/>
      <c r="F1682" s="82"/>
      <c r="G1682" s="82"/>
      <c r="H1682" s="82"/>
      <c r="I1682" s="82"/>
      <c r="J1682" s="82"/>
      <c r="K1682" s="82"/>
      <c r="L1682" s="82"/>
    </row>
    <row r="1683" spans="1:12" s="85" customFormat="1">
      <c r="A1683" s="88"/>
      <c r="B1683" s="82"/>
      <c r="K1683" s="82"/>
      <c r="L1683" s="82"/>
    </row>
    <row r="1684" spans="1:12" s="85" customFormat="1">
      <c r="A1684" s="88"/>
      <c r="B1684" s="82"/>
      <c r="K1684" s="82"/>
      <c r="L1684" s="82"/>
    </row>
    <row r="1685" spans="1:12" s="85" customFormat="1">
      <c r="A1685" s="88"/>
      <c r="B1685" s="82"/>
      <c r="C1685" s="90"/>
      <c r="D1685" s="90"/>
      <c r="E1685" s="90"/>
      <c r="F1685" s="90"/>
      <c r="G1685" s="90"/>
      <c r="H1685" s="90"/>
      <c r="I1685" s="90"/>
      <c r="J1685" s="90"/>
      <c r="K1685" s="82"/>
      <c r="L1685" s="82"/>
    </row>
    <row r="1686" spans="1:12" s="85" customFormat="1">
      <c r="A1686" s="88"/>
      <c r="B1686" s="82"/>
      <c r="C1686" s="82"/>
      <c r="D1686" s="82"/>
      <c r="E1686" s="82"/>
      <c r="F1686" s="82"/>
      <c r="G1686" s="82"/>
      <c r="H1686" s="82"/>
      <c r="I1686" s="82"/>
      <c r="J1686" s="82"/>
      <c r="K1686" s="82"/>
      <c r="L1686" s="82"/>
    </row>
    <row r="1687" spans="1:12" s="85" customFormat="1">
      <c r="A1687" s="88"/>
      <c r="B1687" s="82"/>
      <c r="C1687" s="82"/>
      <c r="D1687" s="82"/>
      <c r="E1687" s="82"/>
      <c r="F1687" s="82"/>
      <c r="G1687" s="82"/>
      <c r="H1687" s="82"/>
      <c r="I1687" s="82"/>
      <c r="J1687" s="82"/>
      <c r="K1687" s="82"/>
      <c r="L1687" s="82"/>
    </row>
    <row r="1688" spans="1:12" s="85" customFormat="1">
      <c r="A1688" s="88"/>
      <c r="B1688" s="82"/>
      <c r="K1688" s="82"/>
      <c r="L1688" s="82"/>
    </row>
    <row r="1689" spans="1:12" s="85" customFormat="1">
      <c r="A1689" s="88"/>
      <c r="B1689" s="82"/>
      <c r="C1689" s="82"/>
      <c r="D1689" s="82"/>
      <c r="E1689" s="82"/>
      <c r="F1689" s="82"/>
      <c r="G1689" s="82"/>
      <c r="H1689" s="82"/>
      <c r="I1689" s="82"/>
      <c r="J1689" s="82"/>
      <c r="K1689" s="82"/>
      <c r="L1689" s="82"/>
    </row>
    <row r="1690" spans="1:12" s="85" customFormat="1">
      <c r="A1690" s="88"/>
      <c r="B1690" s="82"/>
      <c r="C1690" s="82"/>
      <c r="D1690" s="82"/>
      <c r="E1690" s="82"/>
      <c r="F1690" s="82"/>
      <c r="G1690" s="82"/>
      <c r="H1690" s="82"/>
      <c r="I1690" s="82"/>
      <c r="J1690" s="82"/>
      <c r="K1690" s="82"/>
      <c r="L1690" s="82"/>
    </row>
    <row r="1691" spans="1:12" s="85" customFormat="1">
      <c r="A1691" s="88"/>
      <c r="B1691" s="82"/>
      <c r="C1691" s="82"/>
      <c r="D1691" s="82"/>
      <c r="E1691" s="82"/>
      <c r="F1691" s="82"/>
      <c r="G1691" s="82"/>
      <c r="H1691" s="82"/>
      <c r="I1691" s="82"/>
      <c r="J1691" s="82"/>
      <c r="K1691" s="82"/>
      <c r="L1691" s="82"/>
    </row>
    <row r="1692" spans="1:12" s="85" customFormat="1">
      <c r="A1692" s="88"/>
      <c r="B1692" s="82"/>
      <c r="C1692" s="82"/>
      <c r="D1692" s="82"/>
      <c r="E1692" s="82"/>
      <c r="F1692" s="82"/>
      <c r="G1692" s="82"/>
      <c r="H1692" s="82"/>
      <c r="I1692" s="82"/>
      <c r="J1692" s="82"/>
      <c r="K1692" s="82"/>
      <c r="L1692" s="82"/>
    </row>
    <row r="1693" spans="1:12" s="85" customFormat="1">
      <c r="A1693" s="88"/>
      <c r="B1693" s="82"/>
      <c r="C1693" s="82"/>
      <c r="D1693" s="82"/>
      <c r="E1693" s="82"/>
      <c r="F1693" s="82"/>
      <c r="G1693" s="82"/>
      <c r="H1693" s="82"/>
      <c r="I1693" s="82"/>
      <c r="J1693" s="82"/>
      <c r="K1693" s="82"/>
      <c r="L1693" s="82"/>
    </row>
    <row r="1694" spans="1:12" s="85" customFormat="1">
      <c r="A1694" s="88"/>
      <c r="B1694" s="82"/>
      <c r="C1694" s="82"/>
      <c r="D1694" s="82"/>
      <c r="E1694" s="82"/>
      <c r="F1694" s="82"/>
      <c r="G1694" s="82"/>
      <c r="H1694" s="82"/>
      <c r="I1694" s="82"/>
      <c r="J1694" s="82"/>
      <c r="K1694" s="82"/>
      <c r="L1694" s="82"/>
    </row>
    <row r="1695" spans="1:12" s="85" customFormat="1">
      <c r="A1695" s="88"/>
      <c r="B1695" s="82"/>
      <c r="C1695" s="82"/>
      <c r="D1695" s="82"/>
      <c r="E1695" s="82"/>
      <c r="F1695" s="82"/>
      <c r="G1695" s="82"/>
      <c r="H1695" s="82"/>
      <c r="I1695" s="82"/>
      <c r="J1695" s="82"/>
      <c r="K1695" s="82"/>
      <c r="L1695" s="82"/>
    </row>
    <row r="1696" spans="1:12" s="85" customFormat="1">
      <c r="A1696" s="88"/>
      <c r="B1696" s="82"/>
      <c r="C1696" s="82"/>
      <c r="D1696" s="82"/>
      <c r="E1696" s="82"/>
      <c r="F1696" s="82"/>
      <c r="G1696" s="82"/>
      <c r="H1696" s="82"/>
      <c r="I1696" s="82"/>
      <c r="J1696" s="82"/>
      <c r="K1696" s="82"/>
      <c r="L1696" s="82"/>
    </row>
    <row r="1697" spans="1:12" s="85" customFormat="1">
      <c r="A1697" s="88"/>
      <c r="B1697" s="82"/>
      <c r="C1697" s="82"/>
      <c r="D1697" s="82"/>
      <c r="E1697" s="82"/>
      <c r="F1697" s="82"/>
      <c r="G1697" s="82"/>
      <c r="H1697" s="82"/>
      <c r="I1697" s="82"/>
      <c r="J1697" s="82"/>
      <c r="K1697" s="82"/>
      <c r="L1697" s="82"/>
    </row>
    <row r="1698" spans="1:12" s="85" customFormat="1">
      <c r="A1698" s="88"/>
      <c r="B1698" s="82"/>
      <c r="C1698" s="82"/>
      <c r="D1698" s="82"/>
      <c r="E1698" s="82"/>
      <c r="F1698" s="82"/>
      <c r="G1698" s="82"/>
      <c r="H1698" s="82"/>
      <c r="I1698" s="82"/>
      <c r="J1698" s="82"/>
      <c r="K1698" s="82"/>
      <c r="L1698" s="82"/>
    </row>
    <row r="1699" spans="1:12" s="85" customFormat="1">
      <c r="A1699" s="88"/>
      <c r="B1699" s="82"/>
      <c r="C1699" s="82"/>
      <c r="D1699" s="82"/>
      <c r="E1699" s="82"/>
      <c r="F1699" s="82"/>
      <c r="G1699" s="82"/>
      <c r="H1699" s="82"/>
      <c r="I1699" s="82"/>
      <c r="J1699" s="82"/>
      <c r="K1699" s="82"/>
      <c r="L1699" s="82"/>
    </row>
    <row r="1700" spans="1:12" s="85" customFormat="1">
      <c r="A1700" s="88"/>
      <c r="B1700" s="82"/>
      <c r="C1700" s="82"/>
      <c r="D1700" s="82"/>
      <c r="E1700" s="82"/>
      <c r="F1700" s="82"/>
      <c r="G1700" s="82"/>
      <c r="H1700" s="82"/>
      <c r="I1700" s="82"/>
      <c r="J1700" s="82"/>
      <c r="K1700" s="82"/>
      <c r="L1700" s="82"/>
    </row>
    <row r="1701" spans="1:12" s="85" customFormat="1">
      <c r="A1701" s="88"/>
      <c r="B1701" s="82"/>
      <c r="C1701" s="82"/>
      <c r="D1701" s="82"/>
      <c r="E1701" s="82"/>
      <c r="F1701" s="82"/>
      <c r="G1701" s="82"/>
      <c r="H1701" s="82"/>
      <c r="I1701" s="82"/>
      <c r="J1701" s="82"/>
      <c r="K1701" s="82"/>
      <c r="L1701" s="82"/>
    </row>
    <row r="1702" spans="1:12" s="85" customFormat="1">
      <c r="A1702" s="88"/>
      <c r="B1702" s="82"/>
      <c r="C1702" s="82"/>
      <c r="D1702" s="82"/>
      <c r="E1702" s="82"/>
      <c r="F1702" s="82"/>
      <c r="G1702" s="82"/>
      <c r="H1702" s="82"/>
      <c r="I1702" s="82"/>
      <c r="J1702" s="82"/>
      <c r="K1702" s="82"/>
      <c r="L1702" s="82"/>
    </row>
    <row r="1703" spans="1:12" s="85" customFormat="1">
      <c r="A1703" s="88"/>
      <c r="B1703" s="82"/>
      <c r="C1703" s="82"/>
      <c r="D1703" s="82"/>
      <c r="E1703" s="82"/>
      <c r="F1703" s="82"/>
      <c r="G1703" s="82"/>
      <c r="H1703" s="82"/>
      <c r="I1703" s="82"/>
      <c r="J1703" s="82"/>
      <c r="K1703" s="82"/>
      <c r="L1703" s="82"/>
    </row>
    <row r="1704" spans="1:12" s="85" customFormat="1">
      <c r="A1704" s="88"/>
      <c r="B1704" s="82"/>
      <c r="C1704" s="82"/>
      <c r="D1704" s="82"/>
      <c r="E1704" s="82"/>
      <c r="F1704" s="82"/>
      <c r="G1704" s="82"/>
      <c r="H1704" s="82"/>
      <c r="I1704" s="82"/>
      <c r="J1704" s="82"/>
      <c r="K1704" s="82"/>
      <c r="L1704" s="82"/>
    </row>
    <row r="1705" spans="1:12" s="85" customFormat="1">
      <c r="A1705" s="88"/>
      <c r="B1705" s="82"/>
      <c r="C1705" s="82"/>
      <c r="D1705" s="82"/>
      <c r="E1705" s="82"/>
      <c r="F1705" s="82"/>
      <c r="G1705" s="82"/>
      <c r="H1705" s="82"/>
      <c r="I1705" s="82"/>
      <c r="J1705" s="82"/>
      <c r="K1705" s="82"/>
      <c r="L1705" s="82"/>
    </row>
    <row r="1706" spans="1:12" s="85" customFormat="1">
      <c r="A1706" s="88"/>
      <c r="B1706" s="82"/>
      <c r="C1706" s="82"/>
      <c r="D1706" s="82"/>
      <c r="E1706" s="82"/>
      <c r="F1706" s="82"/>
      <c r="G1706" s="82"/>
      <c r="H1706" s="82"/>
      <c r="I1706" s="82"/>
      <c r="J1706" s="82"/>
      <c r="K1706" s="82"/>
      <c r="L1706" s="82"/>
    </row>
    <row r="1707" spans="1:12" s="85" customFormat="1">
      <c r="A1707" s="88"/>
      <c r="B1707" s="82"/>
      <c r="C1707" s="82"/>
      <c r="D1707" s="82"/>
      <c r="E1707" s="82"/>
      <c r="F1707" s="82"/>
      <c r="G1707" s="82"/>
      <c r="H1707" s="82"/>
      <c r="I1707" s="82"/>
      <c r="J1707" s="82"/>
      <c r="K1707" s="82"/>
      <c r="L1707" s="82"/>
    </row>
    <row r="1708" spans="1:12" s="85" customFormat="1">
      <c r="A1708" s="88"/>
      <c r="B1708" s="82"/>
      <c r="C1708" s="82"/>
      <c r="D1708" s="82"/>
      <c r="E1708" s="82"/>
      <c r="F1708" s="82"/>
      <c r="G1708" s="82"/>
      <c r="H1708" s="82"/>
      <c r="I1708" s="82"/>
      <c r="J1708" s="82"/>
      <c r="K1708" s="82"/>
      <c r="L1708" s="82"/>
    </row>
    <row r="1709" spans="1:12" s="85" customFormat="1">
      <c r="A1709" s="88"/>
      <c r="B1709" s="82"/>
      <c r="C1709" s="82"/>
      <c r="D1709" s="82"/>
      <c r="E1709" s="82"/>
      <c r="F1709" s="82"/>
      <c r="G1709" s="82"/>
      <c r="H1709" s="82"/>
      <c r="I1709" s="82"/>
      <c r="J1709" s="82"/>
      <c r="K1709" s="82"/>
      <c r="L1709" s="82"/>
    </row>
    <row r="1710" spans="1:12" s="85" customFormat="1">
      <c r="A1710" s="88"/>
      <c r="B1710" s="82"/>
      <c r="C1710" s="82"/>
      <c r="D1710" s="82"/>
      <c r="E1710" s="82"/>
      <c r="F1710" s="82"/>
      <c r="G1710" s="82"/>
      <c r="H1710" s="82"/>
      <c r="I1710" s="82"/>
      <c r="J1710" s="82"/>
      <c r="K1710" s="82"/>
      <c r="L1710" s="82"/>
    </row>
    <row r="1711" spans="1:12" s="85" customFormat="1">
      <c r="A1711" s="88"/>
      <c r="B1711" s="82"/>
      <c r="C1711" s="82"/>
      <c r="D1711" s="82"/>
      <c r="E1711" s="82"/>
      <c r="F1711" s="82"/>
      <c r="G1711" s="82"/>
      <c r="H1711" s="82"/>
      <c r="I1711" s="82"/>
      <c r="J1711" s="82"/>
      <c r="K1711" s="82"/>
      <c r="L1711" s="82"/>
    </row>
    <row r="1712" spans="1:12" s="85" customFormat="1">
      <c r="A1712" s="88"/>
      <c r="B1712" s="82"/>
      <c r="K1712" s="82"/>
      <c r="L1712" s="82"/>
    </row>
    <row r="1713" spans="1:12" s="85" customFormat="1">
      <c r="A1713" s="88"/>
      <c r="B1713" s="82"/>
      <c r="C1713" s="82"/>
      <c r="D1713" s="82"/>
      <c r="E1713" s="82"/>
      <c r="F1713" s="82"/>
      <c r="G1713" s="82"/>
      <c r="H1713" s="82"/>
      <c r="I1713" s="82"/>
      <c r="J1713" s="82"/>
      <c r="K1713" s="82"/>
      <c r="L1713" s="82"/>
    </row>
    <row r="1714" spans="1:12" s="85" customFormat="1">
      <c r="A1714" s="88"/>
      <c r="B1714" s="82"/>
      <c r="C1714" s="82"/>
      <c r="D1714" s="82"/>
      <c r="E1714" s="82"/>
      <c r="F1714" s="82"/>
      <c r="G1714" s="82"/>
      <c r="H1714" s="82"/>
      <c r="I1714" s="82"/>
      <c r="J1714" s="82"/>
      <c r="K1714" s="82"/>
      <c r="L1714" s="82"/>
    </row>
    <row r="1715" spans="1:12" s="85" customFormat="1">
      <c r="A1715" s="88"/>
      <c r="B1715" s="82"/>
      <c r="C1715" s="82"/>
      <c r="D1715" s="82"/>
      <c r="E1715" s="82"/>
      <c r="F1715" s="82"/>
      <c r="G1715" s="82"/>
      <c r="H1715" s="82"/>
      <c r="I1715" s="82"/>
      <c r="J1715" s="82"/>
      <c r="K1715" s="82"/>
      <c r="L1715" s="82"/>
    </row>
    <row r="1716" spans="1:12" s="85" customFormat="1">
      <c r="A1716" s="88"/>
      <c r="B1716" s="82"/>
      <c r="C1716" s="82"/>
      <c r="D1716" s="82"/>
      <c r="E1716" s="82"/>
      <c r="F1716" s="82"/>
      <c r="G1716" s="82"/>
      <c r="H1716" s="82"/>
      <c r="I1716" s="82"/>
      <c r="J1716" s="82"/>
      <c r="K1716" s="82"/>
      <c r="L1716" s="82"/>
    </row>
    <row r="1717" spans="1:12" s="85" customFormat="1">
      <c r="A1717" s="88"/>
      <c r="B1717" s="82"/>
      <c r="C1717" s="82"/>
      <c r="D1717" s="82"/>
      <c r="E1717" s="82"/>
      <c r="F1717" s="82"/>
      <c r="G1717" s="82"/>
      <c r="H1717" s="82"/>
      <c r="I1717" s="82"/>
      <c r="J1717" s="82"/>
      <c r="K1717" s="82"/>
      <c r="L1717" s="82"/>
    </row>
    <row r="1718" spans="1:12" s="85" customFormat="1">
      <c r="A1718" s="88"/>
      <c r="B1718" s="82"/>
      <c r="C1718" s="82"/>
      <c r="D1718" s="82"/>
      <c r="E1718" s="82"/>
      <c r="F1718" s="82"/>
      <c r="G1718" s="82"/>
      <c r="H1718" s="82"/>
      <c r="I1718" s="82"/>
      <c r="J1718" s="82"/>
      <c r="K1718" s="82"/>
      <c r="L1718" s="82"/>
    </row>
    <row r="1719" spans="1:12" s="85" customFormat="1">
      <c r="A1719" s="88"/>
      <c r="B1719" s="82"/>
      <c r="C1719" s="82"/>
      <c r="D1719" s="82"/>
      <c r="E1719" s="82"/>
      <c r="F1719" s="82"/>
      <c r="G1719" s="82"/>
      <c r="H1719" s="82"/>
      <c r="I1719" s="82"/>
      <c r="J1719" s="82"/>
      <c r="K1719" s="82"/>
      <c r="L1719" s="82"/>
    </row>
    <row r="1720" spans="1:12" s="85" customFormat="1">
      <c r="A1720" s="88"/>
      <c r="B1720" s="82"/>
      <c r="C1720" s="82"/>
      <c r="D1720" s="82"/>
      <c r="E1720" s="82"/>
      <c r="F1720" s="82"/>
      <c r="G1720" s="82"/>
      <c r="H1720" s="82"/>
      <c r="I1720" s="82"/>
      <c r="J1720" s="82"/>
      <c r="K1720" s="82"/>
      <c r="L1720" s="82"/>
    </row>
    <row r="1721" spans="1:12" s="85" customFormat="1">
      <c r="A1721" s="88"/>
      <c r="B1721" s="82"/>
      <c r="C1721" s="82"/>
      <c r="D1721" s="82"/>
      <c r="E1721" s="82"/>
      <c r="F1721" s="82"/>
      <c r="G1721" s="82"/>
      <c r="H1721" s="82"/>
      <c r="I1721" s="82"/>
      <c r="J1721" s="82"/>
      <c r="L1721" s="82"/>
    </row>
    <row r="1722" spans="1:12" s="85" customFormat="1">
      <c r="A1722" s="88"/>
      <c r="B1722" s="82"/>
      <c r="L1722" s="82"/>
    </row>
    <row r="1723" spans="1:12" s="85" customFormat="1">
      <c r="A1723" s="88"/>
      <c r="B1723" s="82"/>
      <c r="L1723" s="82"/>
    </row>
    <row r="1724" spans="1:12" s="85" customFormat="1">
      <c r="A1724" s="88"/>
      <c r="B1724" s="82"/>
      <c r="C1724" s="82"/>
      <c r="D1724" s="82"/>
      <c r="E1724" s="82"/>
      <c r="F1724" s="82"/>
      <c r="G1724" s="82"/>
      <c r="H1724" s="82"/>
      <c r="I1724" s="82"/>
      <c r="J1724" s="82"/>
      <c r="L1724" s="82"/>
    </row>
    <row r="1725" spans="1:12" s="85" customFormat="1">
      <c r="A1725" s="88"/>
      <c r="B1725" s="82"/>
      <c r="C1725" s="82"/>
      <c r="D1725" s="82"/>
      <c r="E1725" s="82"/>
      <c r="F1725" s="82"/>
      <c r="G1725" s="82"/>
      <c r="H1725" s="82"/>
      <c r="I1725" s="82"/>
      <c r="J1725" s="82"/>
      <c r="L1725" s="82"/>
    </row>
    <row r="1726" spans="1:12" s="85" customFormat="1">
      <c r="A1726" s="88"/>
      <c r="B1726" s="82"/>
      <c r="L1726" s="82"/>
    </row>
    <row r="1727" spans="1:12" s="85" customFormat="1">
      <c r="A1727" s="88"/>
      <c r="B1727" s="82"/>
      <c r="L1727" s="82"/>
    </row>
    <row r="1728" spans="1:12" s="85" customFormat="1">
      <c r="A1728" s="88"/>
      <c r="B1728" s="82"/>
      <c r="C1728" s="82"/>
      <c r="D1728" s="82"/>
      <c r="E1728" s="82"/>
      <c r="F1728" s="82"/>
      <c r="G1728" s="82"/>
      <c r="H1728" s="82"/>
      <c r="I1728" s="82"/>
      <c r="J1728" s="82"/>
      <c r="L1728" s="82"/>
    </row>
    <row r="1729" spans="1:12" s="85" customFormat="1">
      <c r="A1729" s="88"/>
      <c r="B1729" s="82"/>
      <c r="C1729" s="82"/>
      <c r="D1729" s="82"/>
      <c r="E1729" s="82"/>
      <c r="F1729" s="82"/>
      <c r="G1729" s="82"/>
      <c r="H1729" s="82"/>
      <c r="I1729" s="82"/>
      <c r="J1729" s="82"/>
      <c r="K1729" s="82"/>
      <c r="L1729" s="82"/>
    </row>
    <row r="1730" spans="1:12" s="85" customFormat="1">
      <c r="A1730" s="88"/>
      <c r="B1730" s="82"/>
      <c r="C1730" s="82"/>
      <c r="D1730" s="82"/>
      <c r="E1730" s="82"/>
      <c r="F1730" s="82"/>
      <c r="G1730" s="82"/>
      <c r="H1730" s="82"/>
      <c r="I1730" s="82"/>
      <c r="J1730" s="82"/>
      <c r="K1730" s="82"/>
      <c r="L1730" s="82"/>
    </row>
    <row r="1731" spans="1:12" s="85" customFormat="1">
      <c r="A1731" s="88"/>
      <c r="B1731" s="82"/>
      <c r="K1731" s="82"/>
      <c r="L1731" s="82"/>
    </row>
    <row r="1732" spans="1:12" s="85" customFormat="1">
      <c r="A1732" s="88"/>
      <c r="B1732" s="82"/>
      <c r="C1732" s="82"/>
      <c r="D1732" s="82"/>
      <c r="E1732" s="82"/>
      <c r="F1732" s="82"/>
      <c r="G1732" s="82"/>
      <c r="H1732" s="82"/>
      <c r="I1732" s="82"/>
      <c r="J1732" s="82"/>
      <c r="K1732" s="82"/>
      <c r="L1732" s="82"/>
    </row>
    <row r="1733" spans="1:12" s="85" customFormat="1">
      <c r="A1733" s="88"/>
      <c r="B1733" s="82"/>
      <c r="C1733" s="82"/>
      <c r="D1733" s="82"/>
      <c r="E1733" s="82"/>
      <c r="F1733" s="82"/>
      <c r="G1733" s="82"/>
      <c r="H1733" s="82"/>
      <c r="I1733" s="82"/>
      <c r="J1733" s="82"/>
      <c r="K1733" s="82"/>
      <c r="L1733" s="82"/>
    </row>
    <row r="1734" spans="1:12" s="85" customFormat="1">
      <c r="A1734" s="88"/>
      <c r="B1734" s="82"/>
      <c r="C1734" s="82"/>
      <c r="D1734" s="82"/>
      <c r="E1734" s="82"/>
      <c r="F1734" s="82"/>
      <c r="G1734" s="82"/>
      <c r="H1734" s="82"/>
      <c r="I1734" s="82"/>
      <c r="J1734" s="82"/>
      <c r="K1734" s="82"/>
      <c r="L1734" s="82"/>
    </row>
    <row r="1735" spans="1:12" s="85" customFormat="1">
      <c r="A1735" s="88"/>
      <c r="B1735" s="82"/>
      <c r="K1735" s="82"/>
      <c r="L1735" s="82"/>
    </row>
    <row r="1736" spans="1:12" s="85" customFormat="1">
      <c r="A1736" s="88"/>
      <c r="B1736" s="82"/>
      <c r="C1736" s="82"/>
      <c r="D1736" s="82"/>
      <c r="E1736" s="82"/>
      <c r="F1736" s="82"/>
      <c r="G1736" s="82"/>
      <c r="H1736" s="82"/>
      <c r="I1736" s="82"/>
      <c r="J1736" s="82"/>
      <c r="K1736" s="82"/>
      <c r="L1736" s="92"/>
    </row>
    <row r="1737" spans="1:12" s="85" customFormat="1">
      <c r="A1737" s="88"/>
      <c r="B1737" s="82"/>
      <c r="C1737" s="82"/>
      <c r="D1737" s="82"/>
      <c r="E1737" s="82"/>
      <c r="F1737" s="82"/>
      <c r="G1737" s="82"/>
      <c r="H1737" s="82"/>
      <c r="I1737" s="82"/>
      <c r="J1737" s="82"/>
      <c r="L1737" s="92"/>
    </row>
    <row r="1738" spans="1:12" s="85" customFormat="1">
      <c r="A1738" s="88"/>
      <c r="B1738" s="82"/>
      <c r="C1738" s="82"/>
      <c r="D1738" s="82"/>
      <c r="E1738" s="82"/>
      <c r="F1738" s="82"/>
      <c r="G1738" s="82"/>
      <c r="H1738" s="82"/>
      <c r="I1738" s="82"/>
      <c r="J1738" s="82"/>
      <c r="L1738" s="92"/>
    </row>
    <row r="1739" spans="1:12" s="85" customFormat="1">
      <c r="A1739" s="88"/>
      <c r="B1739" s="82"/>
      <c r="L1739" s="92"/>
    </row>
    <row r="1740" spans="1:12" s="85" customFormat="1">
      <c r="A1740" s="88"/>
      <c r="B1740" s="82"/>
      <c r="C1740" s="82"/>
      <c r="D1740" s="82"/>
      <c r="E1740" s="82"/>
      <c r="F1740" s="82"/>
      <c r="G1740" s="82"/>
      <c r="H1740" s="82"/>
      <c r="I1740" s="82"/>
      <c r="J1740" s="82"/>
      <c r="L1740" s="92"/>
    </row>
    <row r="1741" spans="1:12" s="85" customFormat="1">
      <c r="A1741" s="88"/>
      <c r="B1741" s="82"/>
      <c r="C1741" s="82"/>
      <c r="D1741" s="82"/>
      <c r="E1741" s="82"/>
      <c r="F1741" s="82"/>
      <c r="G1741" s="82"/>
      <c r="H1741" s="82"/>
      <c r="I1741" s="82"/>
      <c r="J1741" s="82"/>
      <c r="L1741" s="92"/>
    </row>
    <row r="1742" spans="1:12" s="85" customFormat="1">
      <c r="A1742" s="88"/>
      <c r="B1742" s="82"/>
      <c r="K1742" s="82"/>
      <c r="L1742" s="92"/>
    </row>
    <row r="1743" spans="1:12" s="85" customFormat="1">
      <c r="A1743" s="88"/>
      <c r="B1743" s="82"/>
      <c r="C1743" s="82"/>
      <c r="D1743" s="82"/>
      <c r="E1743" s="82"/>
      <c r="F1743" s="82"/>
      <c r="G1743" s="82"/>
      <c r="H1743" s="82"/>
      <c r="I1743" s="82"/>
      <c r="J1743" s="82"/>
      <c r="K1743" s="82"/>
      <c r="L1743" s="92"/>
    </row>
    <row r="1744" spans="1:12" s="85" customFormat="1">
      <c r="A1744" s="88"/>
      <c r="B1744" s="82"/>
      <c r="C1744" s="82"/>
      <c r="D1744" s="82"/>
      <c r="E1744" s="82"/>
      <c r="F1744" s="82"/>
      <c r="G1744" s="82"/>
      <c r="H1744" s="82"/>
      <c r="I1744" s="82"/>
      <c r="J1744" s="82"/>
      <c r="K1744" s="82"/>
      <c r="L1744" s="92"/>
    </row>
    <row r="1745" spans="1:12" s="85" customFormat="1">
      <c r="A1745" s="88"/>
      <c r="B1745" s="82"/>
      <c r="C1745" s="82"/>
      <c r="D1745" s="82"/>
      <c r="E1745" s="82"/>
      <c r="F1745" s="82"/>
      <c r="G1745" s="82"/>
      <c r="H1745" s="82"/>
      <c r="I1745" s="82"/>
      <c r="J1745" s="82"/>
      <c r="L1745" s="92"/>
    </row>
    <row r="1746" spans="1:12" s="85" customFormat="1">
      <c r="A1746" s="88"/>
      <c r="B1746" s="82"/>
      <c r="K1746" s="82"/>
      <c r="L1746" s="92"/>
    </row>
    <row r="1747" spans="1:12" s="85" customFormat="1">
      <c r="A1747" s="88"/>
      <c r="B1747" s="82"/>
      <c r="C1747" s="82"/>
      <c r="D1747" s="82"/>
      <c r="E1747" s="82"/>
      <c r="F1747" s="82"/>
      <c r="G1747" s="82"/>
      <c r="H1747" s="82"/>
      <c r="I1747" s="82"/>
      <c r="J1747" s="82"/>
      <c r="K1747" s="82"/>
      <c r="L1747" s="92"/>
    </row>
    <row r="1748" spans="1:12" s="85" customFormat="1">
      <c r="A1748" s="88"/>
      <c r="B1748" s="82"/>
      <c r="C1748" s="82"/>
      <c r="D1748" s="82"/>
      <c r="E1748" s="82"/>
      <c r="F1748" s="82"/>
      <c r="G1748" s="82"/>
      <c r="H1748" s="82"/>
      <c r="I1748" s="82"/>
      <c r="J1748" s="82"/>
      <c r="K1748" s="82"/>
      <c r="L1748" s="92"/>
    </row>
    <row r="1749" spans="1:12" s="85" customFormat="1">
      <c r="A1749" s="88"/>
      <c r="B1749" s="82"/>
      <c r="K1749" s="82"/>
      <c r="L1749" s="92"/>
    </row>
    <row r="1750" spans="1:12" s="85" customFormat="1">
      <c r="A1750" s="88"/>
      <c r="B1750" s="82"/>
      <c r="K1750" s="82"/>
      <c r="L1750" s="92"/>
    </row>
    <row r="1751" spans="1:12" s="85" customFormat="1">
      <c r="A1751" s="88"/>
      <c r="B1751" s="82"/>
      <c r="C1751" s="82"/>
      <c r="D1751" s="82"/>
      <c r="E1751" s="82"/>
      <c r="F1751" s="82"/>
      <c r="G1751" s="82"/>
      <c r="H1751" s="82"/>
      <c r="I1751" s="82"/>
      <c r="J1751" s="82"/>
      <c r="K1751" s="82"/>
      <c r="L1751" s="92"/>
    </row>
    <row r="1752" spans="1:12" s="85" customFormat="1">
      <c r="A1752" s="88"/>
      <c r="B1752" s="82"/>
      <c r="C1752" s="82"/>
      <c r="D1752" s="82"/>
      <c r="E1752" s="82"/>
      <c r="F1752" s="82"/>
      <c r="G1752" s="82"/>
      <c r="H1752" s="82"/>
      <c r="I1752" s="82"/>
      <c r="J1752" s="82"/>
      <c r="K1752" s="82"/>
      <c r="L1752" s="92"/>
    </row>
    <row r="1753" spans="1:12" s="85" customFormat="1">
      <c r="A1753" s="88"/>
      <c r="B1753" s="82"/>
      <c r="C1753" s="82"/>
      <c r="D1753" s="82"/>
      <c r="E1753" s="82"/>
      <c r="F1753" s="82"/>
      <c r="G1753" s="82"/>
      <c r="H1753" s="82"/>
      <c r="I1753" s="82"/>
      <c r="J1753" s="82"/>
      <c r="K1753" s="82"/>
      <c r="L1753" s="92"/>
    </row>
    <row r="1754" spans="1:12" s="85" customFormat="1">
      <c r="A1754" s="88"/>
      <c r="B1754" s="82"/>
      <c r="K1754" s="82"/>
      <c r="L1754" s="92"/>
    </row>
    <row r="1755" spans="1:12" s="85" customFormat="1">
      <c r="A1755" s="88"/>
      <c r="B1755" s="82"/>
      <c r="C1755" s="82"/>
      <c r="D1755" s="82"/>
      <c r="E1755" s="82"/>
      <c r="F1755" s="82"/>
      <c r="G1755" s="82"/>
      <c r="H1755" s="82"/>
      <c r="I1755" s="82"/>
      <c r="J1755" s="82"/>
      <c r="K1755" s="82"/>
      <c r="L1755" s="92"/>
    </row>
    <row r="1756" spans="1:12" s="85" customFormat="1">
      <c r="A1756" s="88"/>
      <c r="B1756" s="82"/>
      <c r="C1756" s="82"/>
      <c r="D1756" s="82"/>
      <c r="E1756" s="82"/>
      <c r="F1756" s="82"/>
      <c r="G1756" s="82"/>
      <c r="H1756" s="82"/>
      <c r="I1756" s="82"/>
      <c r="J1756" s="82"/>
      <c r="K1756" s="82"/>
      <c r="L1756" s="92"/>
    </row>
    <row r="1757" spans="1:12" s="85" customFormat="1">
      <c r="A1757" s="88"/>
      <c r="B1757" s="82"/>
      <c r="C1757" s="82"/>
      <c r="D1757" s="82"/>
      <c r="E1757" s="82"/>
      <c r="F1757" s="82"/>
      <c r="G1757" s="82"/>
      <c r="H1757" s="82"/>
      <c r="I1757" s="82"/>
      <c r="J1757" s="82"/>
      <c r="K1757" s="82"/>
      <c r="L1757" s="92"/>
    </row>
    <row r="1758" spans="1:12" s="85" customFormat="1">
      <c r="A1758" s="88"/>
      <c r="B1758" s="82"/>
      <c r="C1758" s="82"/>
      <c r="D1758" s="82"/>
      <c r="E1758" s="82"/>
      <c r="F1758" s="82"/>
      <c r="G1758" s="82"/>
      <c r="H1758" s="82"/>
      <c r="I1758" s="82"/>
      <c r="J1758" s="82"/>
      <c r="K1758" s="82"/>
      <c r="L1758" s="92"/>
    </row>
    <row r="1759" spans="1:12" s="85" customFormat="1">
      <c r="A1759" s="88"/>
      <c r="B1759" s="82"/>
      <c r="C1759" s="82"/>
      <c r="D1759" s="82"/>
      <c r="E1759" s="82"/>
      <c r="F1759" s="82"/>
      <c r="G1759" s="82"/>
      <c r="H1759" s="82"/>
      <c r="I1759" s="82"/>
      <c r="J1759" s="82"/>
      <c r="K1759" s="82"/>
      <c r="L1759" s="92"/>
    </row>
    <row r="1760" spans="1:12" s="85" customFormat="1">
      <c r="A1760" s="88"/>
      <c r="B1760" s="82"/>
      <c r="C1760" s="82"/>
      <c r="D1760" s="82"/>
      <c r="E1760" s="82"/>
      <c r="F1760" s="82"/>
      <c r="G1760" s="82"/>
      <c r="H1760" s="82"/>
      <c r="I1760" s="82"/>
      <c r="J1760" s="82"/>
      <c r="K1760" s="82"/>
      <c r="L1760" s="92"/>
    </row>
    <row r="1761" spans="1:12" s="85" customFormat="1">
      <c r="A1761" s="88"/>
      <c r="B1761" s="82"/>
      <c r="C1761" s="82"/>
      <c r="D1761" s="82"/>
      <c r="E1761" s="82"/>
      <c r="F1761" s="82"/>
      <c r="G1761" s="82"/>
      <c r="H1761" s="82"/>
      <c r="I1761" s="82"/>
      <c r="J1761" s="82"/>
      <c r="K1761" s="82"/>
      <c r="L1761" s="92"/>
    </row>
    <row r="1762" spans="1:12" s="85" customFormat="1">
      <c r="A1762" s="88"/>
      <c r="B1762" s="82"/>
      <c r="C1762" s="82"/>
      <c r="D1762" s="82"/>
      <c r="E1762" s="82"/>
      <c r="F1762" s="82"/>
      <c r="G1762" s="82"/>
      <c r="H1762" s="82"/>
      <c r="I1762" s="82"/>
      <c r="J1762" s="82"/>
      <c r="K1762" s="82"/>
      <c r="L1762" s="92"/>
    </row>
    <row r="1763" spans="1:12" s="85" customFormat="1">
      <c r="A1763" s="88"/>
      <c r="B1763" s="82"/>
      <c r="C1763" s="82"/>
      <c r="D1763" s="82"/>
      <c r="E1763" s="82"/>
      <c r="F1763" s="82"/>
      <c r="G1763" s="82"/>
      <c r="H1763" s="82"/>
      <c r="I1763" s="82"/>
      <c r="J1763" s="82"/>
      <c r="K1763" s="82"/>
      <c r="L1763" s="92"/>
    </row>
    <row r="1764" spans="1:12" s="85" customFormat="1">
      <c r="A1764" s="88"/>
      <c r="B1764" s="82"/>
      <c r="C1764" s="82"/>
      <c r="D1764" s="82"/>
      <c r="E1764" s="82"/>
      <c r="F1764" s="82"/>
      <c r="G1764" s="82"/>
      <c r="H1764" s="82"/>
      <c r="I1764" s="82"/>
      <c r="J1764" s="82"/>
      <c r="K1764" s="82"/>
      <c r="L1764" s="92"/>
    </row>
    <row r="1765" spans="1:12" s="85" customFormat="1">
      <c r="A1765" s="88"/>
      <c r="B1765" s="82"/>
      <c r="C1765" s="82"/>
      <c r="D1765" s="82"/>
      <c r="E1765" s="82"/>
      <c r="F1765" s="82"/>
      <c r="G1765" s="82"/>
      <c r="H1765" s="82"/>
      <c r="I1765" s="82"/>
      <c r="J1765" s="82"/>
      <c r="K1765" s="82"/>
      <c r="L1765" s="92"/>
    </row>
    <row r="1766" spans="1:12" s="85" customFormat="1">
      <c r="A1766" s="88"/>
      <c r="B1766" s="82"/>
      <c r="C1766" s="82"/>
      <c r="D1766" s="82"/>
      <c r="E1766" s="82"/>
      <c r="F1766" s="82"/>
      <c r="G1766" s="82"/>
      <c r="H1766" s="82"/>
      <c r="I1766" s="82"/>
      <c r="J1766" s="82"/>
      <c r="K1766" s="82"/>
      <c r="L1766" s="92"/>
    </row>
    <row r="1767" spans="1:12" s="85" customFormat="1">
      <c r="A1767" s="88"/>
      <c r="B1767" s="82"/>
      <c r="C1767" s="82"/>
      <c r="D1767" s="82"/>
      <c r="E1767" s="82"/>
      <c r="F1767" s="82"/>
      <c r="G1767" s="82"/>
      <c r="H1767" s="82"/>
      <c r="I1767" s="82"/>
      <c r="J1767" s="82"/>
      <c r="K1767" s="82"/>
      <c r="L1767" s="92"/>
    </row>
    <row r="1768" spans="1:12" s="85" customFormat="1">
      <c r="A1768" s="88"/>
      <c r="B1768" s="82"/>
      <c r="C1768" s="82"/>
      <c r="D1768" s="82"/>
      <c r="E1768" s="82"/>
      <c r="F1768" s="82"/>
      <c r="G1768" s="82"/>
      <c r="H1768" s="82"/>
      <c r="I1768" s="82"/>
      <c r="J1768" s="82"/>
      <c r="K1768" s="82"/>
      <c r="L1768" s="92"/>
    </row>
    <row r="1769" spans="1:12" s="85" customFormat="1">
      <c r="A1769" s="88"/>
      <c r="B1769" s="82"/>
      <c r="C1769" s="82"/>
      <c r="D1769" s="82"/>
      <c r="E1769" s="82"/>
      <c r="F1769" s="82"/>
      <c r="G1769" s="82"/>
      <c r="H1769" s="82"/>
      <c r="I1769" s="82"/>
      <c r="J1769" s="82"/>
      <c r="K1769" s="82"/>
      <c r="L1769" s="92"/>
    </row>
    <row r="1770" spans="1:12" s="85" customFormat="1">
      <c r="A1770" s="88"/>
      <c r="B1770" s="82"/>
      <c r="C1770" s="82"/>
      <c r="D1770" s="82"/>
      <c r="E1770" s="82"/>
      <c r="F1770" s="82"/>
      <c r="G1770" s="82"/>
      <c r="H1770" s="82"/>
      <c r="I1770" s="82"/>
      <c r="J1770" s="82"/>
      <c r="K1770" s="82"/>
      <c r="L1770" s="92"/>
    </row>
    <row r="1771" spans="1:12" s="85" customFormat="1">
      <c r="A1771" s="88"/>
      <c r="B1771" s="82"/>
      <c r="C1771" s="82"/>
      <c r="D1771" s="82"/>
      <c r="E1771" s="82"/>
      <c r="F1771" s="82"/>
      <c r="G1771" s="82"/>
      <c r="H1771" s="82"/>
      <c r="I1771" s="82"/>
      <c r="J1771" s="82"/>
      <c r="K1771" s="82"/>
      <c r="L1771" s="92"/>
    </row>
    <row r="1772" spans="1:12" s="85" customFormat="1">
      <c r="A1772" s="88"/>
      <c r="B1772" s="82"/>
      <c r="C1772" s="82"/>
      <c r="D1772" s="82"/>
      <c r="E1772" s="82"/>
      <c r="F1772" s="82"/>
      <c r="G1772" s="82"/>
      <c r="H1772" s="82"/>
      <c r="I1772" s="82"/>
      <c r="J1772" s="82"/>
      <c r="K1772" s="82"/>
      <c r="L1772" s="92"/>
    </row>
    <row r="1773" spans="1:12" s="85" customFormat="1">
      <c r="A1773" s="88"/>
      <c r="B1773" s="82"/>
      <c r="C1773" s="82"/>
      <c r="D1773" s="82"/>
      <c r="E1773" s="82"/>
      <c r="F1773" s="82"/>
      <c r="G1773" s="82"/>
      <c r="H1773" s="82"/>
      <c r="I1773" s="82"/>
      <c r="J1773" s="82"/>
      <c r="K1773" s="82"/>
      <c r="L1773" s="92"/>
    </row>
    <row r="1774" spans="1:12" s="85" customFormat="1">
      <c r="A1774" s="88"/>
      <c r="B1774" s="82"/>
      <c r="C1774" s="82"/>
      <c r="D1774" s="82"/>
      <c r="E1774" s="82"/>
      <c r="F1774" s="82"/>
      <c r="G1774" s="82"/>
      <c r="H1774" s="82"/>
      <c r="I1774" s="82"/>
      <c r="J1774" s="82"/>
      <c r="K1774" s="90"/>
      <c r="L1774" s="92"/>
    </row>
    <row r="1775" spans="1:12" s="85" customFormat="1">
      <c r="A1775" s="88"/>
      <c r="B1775" s="82"/>
      <c r="C1775" s="82"/>
      <c r="D1775" s="82"/>
      <c r="E1775" s="82"/>
      <c r="F1775" s="82"/>
      <c r="G1775" s="82"/>
      <c r="H1775" s="82"/>
      <c r="I1775" s="82"/>
      <c r="J1775" s="82"/>
      <c r="K1775" s="82"/>
      <c r="L1775" s="92"/>
    </row>
    <row r="1776" spans="1:12" s="85" customFormat="1">
      <c r="A1776" s="88"/>
      <c r="B1776" s="82"/>
      <c r="K1776" s="82"/>
      <c r="L1776" s="92"/>
    </row>
    <row r="1777" spans="1:12" s="85" customFormat="1">
      <c r="A1777" s="88"/>
      <c r="B1777" s="82"/>
      <c r="C1777" s="82"/>
      <c r="D1777" s="82"/>
      <c r="E1777" s="82"/>
      <c r="F1777" s="82"/>
      <c r="G1777" s="82"/>
      <c r="H1777" s="82"/>
      <c r="I1777" s="82"/>
      <c r="J1777" s="82"/>
      <c r="K1777" s="82"/>
      <c r="L1777" s="92"/>
    </row>
    <row r="1778" spans="1:12" s="85" customFormat="1">
      <c r="A1778" s="88"/>
      <c r="B1778" s="82"/>
      <c r="C1778" s="82"/>
      <c r="D1778" s="82"/>
      <c r="E1778" s="82"/>
      <c r="F1778" s="82"/>
      <c r="G1778" s="82"/>
      <c r="H1778" s="82"/>
      <c r="I1778" s="82"/>
      <c r="J1778" s="82"/>
      <c r="K1778" s="82"/>
      <c r="L1778" s="92"/>
    </row>
    <row r="1779" spans="1:12" s="85" customFormat="1">
      <c r="A1779" s="88"/>
      <c r="B1779" s="82"/>
      <c r="L1779" s="92"/>
    </row>
    <row r="1780" spans="1:12" s="85" customFormat="1">
      <c r="A1780" s="88"/>
      <c r="B1780" s="82"/>
      <c r="K1780" s="82"/>
      <c r="L1780" s="92"/>
    </row>
    <row r="1781" spans="1:12" s="85" customFormat="1">
      <c r="A1781" s="88"/>
      <c r="B1781" s="82"/>
      <c r="C1781" s="82"/>
      <c r="D1781" s="82"/>
      <c r="E1781" s="82"/>
      <c r="F1781" s="82"/>
      <c r="G1781" s="82"/>
      <c r="H1781" s="82"/>
      <c r="I1781" s="82"/>
      <c r="J1781" s="82"/>
      <c r="K1781" s="82"/>
      <c r="L1781" s="92"/>
    </row>
    <row r="1782" spans="1:12" s="85" customFormat="1">
      <c r="A1782" s="88"/>
      <c r="B1782" s="82"/>
      <c r="C1782" s="82"/>
      <c r="D1782" s="82"/>
      <c r="E1782" s="82"/>
      <c r="F1782" s="82"/>
      <c r="G1782" s="82"/>
      <c r="H1782" s="82"/>
      <c r="I1782" s="82"/>
      <c r="J1782" s="82"/>
      <c r="K1782" s="82"/>
      <c r="L1782" s="92"/>
    </row>
    <row r="1783" spans="1:12" s="85" customFormat="1">
      <c r="A1783" s="88"/>
      <c r="B1783" s="82"/>
      <c r="C1783" s="82"/>
      <c r="D1783" s="82"/>
      <c r="E1783" s="82"/>
      <c r="F1783" s="82"/>
      <c r="G1783" s="82"/>
      <c r="H1783" s="82"/>
      <c r="I1783" s="82"/>
      <c r="J1783" s="82"/>
      <c r="K1783" s="82"/>
      <c r="L1783" s="92"/>
    </row>
    <row r="1784" spans="1:12" s="85" customFormat="1">
      <c r="A1784" s="88"/>
      <c r="B1784" s="82"/>
      <c r="C1784" s="82"/>
      <c r="D1784" s="82"/>
      <c r="E1784" s="82"/>
      <c r="F1784" s="82"/>
      <c r="G1784" s="82"/>
      <c r="H1784" s="82"/>
      <c r="I1784" s="82"/>
      <c r="J1784" s="82"/>
      <c r="L1784" s="92"/>
    </row>
    <row r="1785" spans="1:12" s="85" customFormat="1">
      <c r="A1785" s="88"/>
      <c r="B1785" s="82"/>
      <c r="C1785" s="82"/>
      <c r="D1785" s="82"/>
      <c r="E1785" s="82"/>
      <c r="F1785" s="82"/>
      <c r="G1785" s="82"/>
      <c r="H1785" s="82"/>
      <c r="I1785" s="82"/>
      <c r="J1785" s="82"/>
      <c r="L1785" s="92"/>
    </row>
    <row r="1786" spans="1:12" s="85" customFormat="1">
      <c r="A1786" s="88"/>
      <c r="B1786" s="82"/>
      <c r="C1786" s="82"/>
      <c r="D1786" s="82"/>
      <c r="E1786" s="82"/>
      <c r="F1786" s="82"/>
      <c r="G1786" s="82"/>
      <c r="H1786" s="82"/>
      <c r="I1786" s="82"/>
      <c r="J1786" s="82"/>
      <c r="K1786" s="82"/>
      <c r="L1786" s="92"/>
    </row>
    <row r="1787" spans="1:12" s="85" customFormat="1">
      <c r="A1787" s="88"/>
      <c r="B1787" s="82"/>
      <c r="C1787" s="82"/>
      <c r="D1787" s="82"/>
      <c r="E1787" s="82"/>
      <c r="F1787" s="82"/>
      <c r="G1787" s="82"/>
      <c r="H1787" s="82"/>
      <c r="I1787" s="82"/>
      <c r="J1787" s="82"/>
      <c r="L1787" s="92"/>
    </row>
    <row r="1788" spans="1:12" s="85" customFormat="1">
      <c r="A1788" s="88"/>
      <c r="B1788" s="82"/>
      <c r="L1788" s="92"/>
    </row>
    <row r="1789" spans="1:12" s="85" customFormat="1">
      <c r="A1789" s="88"/>
      <c r="B1789" s="82"/>
      <c r="C1789" s="82"/>
      <c r="D1789" s="82"/>
      <c r="E1789" s="82"/>
      <c r="F1789" s="82"/>
      <c r="G1789" s="82"/>
      <c r="H1789" s="82"/>
      <c r="I1789" s="82"/>
      <c r="J1789" s="82"/>
      <c r="L1789" s="92"/>
    </row>
    <row r="1790" spans="1:12" s="85" customFormat="1">
      <c r="A1790" s="88"/>
      <c r="B1790" s="82"/>
      <c r="C1790" s="82"/>
      <c r="D1790" s="82"/>
      <c r="E1790" s="82"/>
      <c r="F1790" s="82"/>
      <c r="G1790" s="82"/>
      <c r="H1790" s="82"/>
      <c r="I1790" s="82"/>
      <c r="J1790" s="82"/>
      <c r="K1790" s="82"/>
      <c r="L1790" s="92"/>
    </row>
    <row r="1791" spans="1:12" s="85" customFormat="1">
      <c r="A1791" s="88"/>
      <c r="B1791" s="82"/>
      <c r="C1791" s="82"/>
      <c r="D1791" s="82"/>
      <c r="E1791" s="82"/>
      <c r="F1791" s="82"/>
      <c r="G1791" s="82"/>
      <c r="H1791" s="82"/>
      <c r="I1791" s="82"/>
      <c r="J1791" s="82"/>
      <c r="K1791" s="82"/>
      <c r="L1791" s="92"/>
    </row>
    <row r="1792" spans="1:12" s="85" customFormat="1">
      <c r="A1792" s="88"/>
      <c r="B1792" s="82"/>
      <c r="L1792" s="92"/>
    </row>
    <row r="1793" spans="1:12" s="85" customFormat="1">
      <c r="A1793" s="88"/>
      <c r="B1793" s="82"/>
      <c r="C1793" s="82"/>
      <c r="D1793" s="82"/>
      <c r="E1793" s="82"/>
      <c r="F1793" s="82"/>
      <c r="G1793" s="82"/>
      <c r="H1793" s="82"/>
      <c r="I1793" s="82"/>
      <c r="J1793" s="82"/>
      <c r="L1793" s="92"/>
    </row>
    <row r="1794" spans="1:12" s="85" customFormat="1">
      <c r="A1794" s="88"/>
      <c r="B1794" s="82"/>
      <c r="C1794" s="82"/>
      <c r="D1794" s="82"/>
      <c r="E1794" s="82"/>
      <c r="F1794" s="82"/>
      <c r="G1794" s="82"/>
      <c r="H1794" s="82"/>
      <c r="I1794" s="82"/>
      <c r="J1794" s="82"/>
      <c r="K1794" s="82"/>
      <c r="L1794" s="92"/>
    </row>
    <row r="1795" spans="1:12" s="85" customFormat="1">
      <c r="A1795" s="88"/>
      <c r="B1795" s="82"/>
      <c r="C1795" s="82"/>
      <c r="D1795" s="82"/>
      <c r="E1795" s="82"/>
      <c r="F1795" s="82"/>
      <c r="G1795" s="82"/>
      <c r="H1795" s="82"/>
      <c r="I1795" s="82"/>
      <c r="J1795" s="82"/>
      <c r="K1795" s="82"/>
      <c r="L1795" s="92"/>
    </row>
    <row r="1796" spans="1:12" s="85" customFormat="1">
      <c r="A1796" s="88"/>
      <c r="B1796" s="82"/>
      <c r="L1796" s="92"/>
    </row>
    <row r="1797" spans="1:12" s="85" customFormat="1">
      <c r="A1797" s="88"/>
      <c r="B1797" s="82"/>
      <c r="C1797" s="82"/>
      <c r="D1797" s="82"/>
      <c r="E1797" s="82"/>
      <c r="F1797" s="82"/>
      <c r="G1797" s="82"/>
      <c r="H1797" s="82"/>
      <c r="I1797" s="82"/>
      <c r="J1797" s="82"/>
      <c r="L1797" s="92"/>
    </row>
    <row r="1798" spans="1:12" s="85" customFormat="1">
      <c r="A1798" s="88"/>
      <c r="B1798" s="82"/>
      <c r="C1798" s="82"/>
      <c r="D1798" s="82"/>
      <c r="E1798" s="82"/>
      <c r="F1798" s="82"/>
      <c r="G1798" s="82"/>
      <c r="H1798" s="82"/>
      <c r="I1798" s="82"/>
      <c r="J1798" s="82"/>
      <c r="K1798" s="82"/>
      <c r="L1798" s="92"/>
    </row>
    <row r="1799" spans="1:12" s="85" customFormat="1">
      <c r="A1799" s="88"/>
      <c r="B1799" s="82"/>
      <c r="C1799" s="82"/>
      <c r="D1799" s="82"/>
      <c r="E1799" s="82"/>
      <c r="F1799" s="82"/>
      <c r="G1799" s="82"/>
      <c r="H1799" s="82"/>
      <c r="I1799" s="82"/>
      <c r="J1799" s="82"/>
      <c r="K1799" s="82"/>
      <c r="L1799" s="92"/>
    </row>
    <row r="1800" spans="1:12" s="85" customFormat="1">
      <c r="A1800" s="88"/>
      <c r="B1800" s="82"/>
      <c r="C1800" s="82"/>
      <c r="D1800" s="82"/>
      <c r="E1800" s="82"/>
      <c r="F1800" s="82"/>
      <c r="G1800" s="82"/>
      <c r="H1800" s="82"/>
      <c r="I1800" s="82"/>
      <c r="J1800" s="82"/>
      <c r="L1800" s="92"/>
    </row>
    <row r="1801" spans="1:12" s="85" customFormat="1">
      <c r="A1801" s="88"/>
      <c r="B1801" s="82"/>
      <c r="C1801" s="82"/>
      <c r="D1801" s="82"/>
      <c r="E1801" s="82"/>
      <c r="F1801" s="82"/>
      <c r="G1801" s="82"/>
      <c r="H1801" s="82"/>
      <c r="I1801" s="82"/>
      <c r="J1801" s="82"/>
      <c r="L1801" s="92"/>
    </row>
    <row r="1802" spans="1:12" s="85" customFormat="1">
      <c r="A1802" s="88"/>
      <c r="B1802" s="82"/>
      <c r="C1802" s="82"/>
      <c r="D1802" s="82"/>
      <c r="E1802" s="82"/>
      <c r="F1802" s="82"/>
      <c r="G1802" s="82"/>
      <c r="H1802" s="82"/>
      <c r="I1802" s="82"/>
      <c r="J1802" s="82"/>
      <c r="K1802" s="82"/>
      <c r="L1802" s="92"/>
    </row>
    <row r="1803" spans="1:12" s="85" customFormat="1">
      <c r="A1803" s="88"/>
      <c r="B1803" s="82"/>
      <c r="C1803" s="82"/>
      <c r="D1803" s="82"/>
      <c r="E1803" s="82"/>
      <c r="F1803" s="82"/>
      <c r="G1803" s="82"/>
      <c r="H1803" s="82"/>
      <c r="I1803" s="82"/>
      <c r="J1803" s="82"/>
      <c r="K1803" s="82"/>
      <c r="L1803" s="92"/>
    </row>
    <row r="1804" spans="1:12" s="85" customFormat="1">
      <c r="A1804" s="88"/>
      <c r="B1804" s="82"/>
      <c r="K1804" s="82"/>
      <c r="L1804" s="92"/>
    </row>
    <row r="1805" spans="1:12" s="85" customFormat="1">
      <c r="A1805" s="88"/>
      <c r="B1805" s="82"/>
      <c r="C1805" s="82"/>
      <c r="D1805" s="82"/>
      <c r="E1805" s="82"/>
      <c r="F1805" s="82"/>
      <c r="G1805" s="82"/>
      <c r="H1805" s="82"/>
      <c r="I1805" s="82"/>
      <c r="J1805" s="82"/>
      <c r="L1805" s="92"/>
    </row>
    <row r="1806" spans="1:12" s="85" customFormat="1">
      <c r="A1806" s="88"/>
      <c r="B1806" s="82"/>
      <c r="C1806" s="82"/>
      <c r="D1806" s="82"/>
      <c r="E1806" s="82"/>
      <c r="F1806" s="82"/>
      <c r="G1806" s="82"/>
      <c r="H1806" s="82"/>
      <c r="I1806" s="82"/>
      <c r="J1806" s="82"/>
      <c r="K1806" s="82"/>
      <c r="L1806" s="92"/>
    </row>
    <row r="1807" spans="1:12" s="85" customFormat="1">
      <c r="A1807" s="88"/>
      <c r="B1807" s="82"/>
      <c r="K1807" s="82"/>
      <c r="L1807" s="92"/>
    </row>
    <row r="1808" spans="1:12" s="85" customFormat="1">
      <c r="A1808" s="88"/>
      <c r="B1808" s="82"/>
      <c r="K1808" s="82"/>
      <c r="L1808" s="92"/>
    </row>
    <row r="1809" spans="1:12" s="85" customFormat="1">
      <c r="A1809" s="88"/>
      <c r="B1809" s="82"/>
      <c r="C1809" s="82"/>
      <c r="D1809" s="82"/>
      <c r="E1809" s="82"/>
      <c r="F1809" s="82"/>
      <c r="G1809" s="82"/>
      <c r="H1809" s="82"/>
      <c r="I1809" s="82"/>
      <c r="J1809" s="82"/>
      <c r="K1809" s="82"/>
      <c r="L1809" s="92"/>
    </row>
    <row r="1810" spans="1:12" s="85" customFormat="1">
      <c r="A1810" s="88"/>
      <c r="B1810" s="82"/>
      <c r="K1810" s="82"/>
      <c r="L1810" s="92"/>
    </row>
    <row r="1811" spans="1:12" s="85" customFormat="1">
      <c r="A1811" s="88"/>
      <c r="B1811" s="82"/>
      <c r="K1811" s="82"/>
      <c r="L1811" s="92"/>
    </row>
    <row r="1812" spans="1:12" s="85" customFormat="1">
      <c r="A1812" s="88"/>
      <c r="B1812" s="82"/>
      <c r="C1812" s="82"/>
      <c r="D1812" s="82"/>
      <c r="E1812" s="82"/>
      <c r="F1812" s="82"/>
      <c r="G1812" s="82"/>
      <c r="H1812" s="82"/>
      <c r="I1812" s="82"/>
      <c r="J1812" s="82"/>
      <c r="L1812" s="92"/>
    </row>
    <row r="1813" spans="1:12" s="85" customFormat="1">
      <c r="A1813" s="88"/>
      <c r="B1813" s="82"/>
      <c r="C1813" s="82"/>
      <c r="D1813" s="82"/>
      <c r="E1813" s="82"/>
      <c r="F1813" s="82"/>
      <c r="G1813" s="82"/>
      <c r="H1813" s="82"/>
      <c r="I1813" s="82"/>
      <c r="J1813" s="82"/>
      <c r="K1813" s="82"/>
      <c r="L1813" s="92"/>
    </row>
    <row r="1814" spans="1:12" s="85" customFormat="1">
      <c r="A1814" s="88"/>
      <c r="B1814" s="82"/>
      <c r="C1814" s="89"/>
      <c r="D1814" s="89"/>
      <c r="E1814" s="89"/>
      <c r="F1814" s="89"/>
      <c r="G1814" s="89"/>
      <c r="H1814" s="89"/>
      <c r="I1814" s="89"/>
      <c r="J1814" s="89"/>
      <c r="K1814" s="82"/>
      <c r="L1814" s="92"/>
    </row>
    <row r="1815" spans="1:12" s="85" customFormat="1">
      <c r="A1815" s="88"/>
      <c r="B1815" s="82"/>
      <c r="C1815" s="89"/>
      <c r="D1815" s="89"/>
      <c r="E1815" s="89"/>
      <c r="F1815" s="89"/>
      <c r="G1815" s="89"/>
      <c r="H1815" s="89"/>
      <c r="I1815" s="89"/>
      <c r="J1815" s="89"/>
      <c r="K1815" s="82"/>
      <c r="L1815" s="92"/>
    </row>
    <row r="1816" spans="1:12" s="85" customFormat="1">
      <c r="A1816" s="88"/>
      <c r="B1816" s="82"/>
      <c r="C1816" s="89"/>
      <c r="D1816" s="89"/>
      <c r="E1816" s="89"/>
      <c r="F1816" s="89"/>
      <c r="G1816" s="89"/>
      <c r="H1816" s="89"/>
      <c r="I1816" s="89"/>
      <c r="J1816" s="89"/>
      <c r="K1816" s="82"/>
      <c r="L1816" s="92"/>
    </row>
    <row r="1817" spans="1:12" s="85" customFormat="1">
      <c r="A1817" s="88"/>
      <c r="B1817" s="82"/>
      <c r="C1817" s="82"/>
      <c r="D1817" s="82"/>
      <c r="E1817" s="82"/>
      <c r="F1817" s="82"/>
      <c r="G1817" s="82"/>
      <c r="H1817" s="82"/>
      <c r="I1817" s="82"/>
      <c r="J1817" s="82"/>
      <c r="K1817" s="82"/>
      <c r="L1817" s="92"/>
    </row>
    <row r="1818" spans="1:12" s="85" customFormat="1">
      <c r="A1818" s="88"/>
      <c r="B1818" s="82"/>
      <c r="C1818" s="89"/>
      <c r="D1818" s="89"/>
      <c r="E1818" s="89"/>
      <c r="F1818" s="89"/>
      <c r="G1818" s="89"/>
      <c r="H1818" s="89"/>
      <c r="I1818" s="89"/>
      <c r="J1818" s="89"/>
      <c r="K1818" s="82"/>
      <c r="L1818" s="92"/>
    </row>
    <row r="1819" spans="1:12" s="85" customFormat="1">
      <c r="A1819" s="88"/>
      <c r="B1819" s="82"/>
      <c r="C1819" s="82"/>
      <c r="D1819" s="82"/>
      <c r="E1819" s="82"/>
      <c r="F1819" s="82"/>
      <c r="G1819" s="82"/>
      <c r="H1819" s="82"/>
      <c r="I1819" s="82"/>
      <c r="J1819" s="82"/>
      <c r="L1819" s="92"/>
    </row>
    <row r="1820" spans="1:12" s="85" customFormat="1">
      <c r="A1820" s="88"/>
      <c r="B1820" s="82"/>
      <c r="K1820" s="82"/>
      <c r="L1820" s="92"/>
    </row>
    <row r="1821" spans="1:12" s="85" customFormat="1">
      <c r="A1821" s="88"/>
      <c r="B1821" s="82"/>
      <c r="C1821" s="82"/>
      <c r="D1821" s="82"/>
      <c r="E1821" s="82"/>
      <c r="F1821" s="82"/>
      <c r="G1821" s="82"/>
      <c r="H1821" s="82"/>
      <c r="I1821" s="82"/>
      <c r="J1821" s="82"/>
      <c r="K1821" s="82"/>
      <c r="L1821" s="92"/>
    </row>
    <row r="1822" spans="1:12" s="85" customFormat="1">
      <c r="A1822" s="88"/>
      <c r="B1822" s="82"/>
      <c r="C1822" s="89"/>
      <c r="D1822" s="89"/>
      <c r="E1822" s="89"/>
      <c r="F1822" s="89"/>
      <c r="G1822" s="89"/>
      <c r="H1822" s="89"/>
      <c r="I1822" s="89"/>
      <c r="J1822" s="89"/>
      <c r="L1822" s="92"/>
    </row>
    <row r="1823" spans="1:12" s="85" customFormat="1">
      <c r="A1823" s="88"/>
      <c r="B1823" s="82"/>
      <c r="C1823" s="89"/>
      <c r="D1823" s="89"/>
      <c r="E1823" s="89"/>
      <c r="F1823" s="89"/>
      <c r="G1823" s="89"/>
      <c r="H1823" s="89"/>
      <c r="I1823" s="89"/>
      <c r="J1823" s="89"/>
      <c r="K1823" s="82"/>
      <c r="L1823" s="92"/>
    </row>
    <row r="1824" spans="1:12" s="85" customFormat="1">
      <c r="A1824" s="88"/>
      <c r="B1824" s="82"/>
      <c r="K1824" s="82"/>
      <c r="L1824" s="92"/>
    </row>
    <row r="1825" spans="1:12" s="85" customFormat="1">
      <c r="A1825" s="88"/>
      <c r="B1825" s="82"/>
      <c r="K1825" s="82"/>
      <c r="L1825" s="92"/>
    </row>
    <row r="1826" spans="1:12" s="85" customFormat="1">
      <c r="A1826" s="88"/>
      <c r="B1826" s="82"/>
      <c r="C1826" s="89"/>
      <c r="D1826" s="89"/>
      <c r="E1826" s="89"/>
      <c r="F1826" s="89"/>
      <c r="G1826" s="89"/>
      <c r="H1826" s="89"/>
      <c r="I1826" s="89"/>
      <c r="J1826" s="89"/>
      <c r="K1826" s="82"/>
      <c r="L1826" s="92"/>
    </row>
    <row r="1827" spans="1:12" s="85" customFormat="1">
      <c r="A1827" s="88"/>
      <c r="B1827" s="82"/>
      <c r="K1827" s="82"/>
      <c r="L1827" s="92"/>
    </row>
    <row r="1828" spans="1:12" s="85" customFormat="1">
      <c r="A1828" s="88"/>
      <c r="B1828" s="82"/>
      <c r="C1828" s="82"/>
      <c r="D1828" s="82"/>
      <c r="E1828" s="82"/>
      <c r="F1828" s="82"/>
      <c r="G1828" s="82"/>
      <c r="H1828" s="82"/>
      <c r="I1828" s="82"/>
      <c r="J1828" s="82"/>
      <c r="K1828" s="82"/>
      <c r="L1828" s="92"/>
    </row>
    <row r="1829" spans="1:12" s="85" customFormat="1">
      <c r="A1829" s="88"/>
      <c r="B1829" s="82"/>
      <c r="C1829" s="89"/>
      <c r="D1829" s="89"/>
      <c r="E1829" s="89"/>
      <c r="F1829" s="89"/>
      <c r="G1829" s="89"/>
      <c r="H1829" s="89"/>
      <c r="I1829" s="89"/>
      <c r="J1829" s="89"/>
      <c r="L1829" s="92"/>
    </row>
    <row r="1830" spans="1:12" s="85" customFormat="1">
      <c r="A1830" s="88"/>
      <c r="B1830" s="82"/>
      <c r="C1830" s="89"/>
      <c r="D1830" s="89"/>
      <c r="E1830" s="89"/>
      <c r="F1830" s="89"/>
      <c r="G1830" s="89"/>
      <c r="H1830" s="89"/>
      <c r="I1830" s="89"/>
      <c r="J1830" s="89"/>
      <c r="K1830" s="82"/>
      <c r="L1830" s="92"/>
    </row>
    <row r="1831" spans="1:12" s="85" customFormat="1">
      <c r="A1831" s="88"/>
      <c r="B1831" s="82"/>
      <c r="C1831" s="89"/>
      <c r="D1831" s="89"/>
      <c r="E1831" s="89"/>
      <c r="F1831" s="89"/>
      <c r="G1831" s="89"/>
      <c r="H1831" s="89"/>
      <c r="I1831" s="89"/>
      <c r="J1831" s="89"/>
      <c r="K1831" s="82"/>
      <c r="L1831" s="92"/>
    </row>
    <row r="1832" spans="1:12" s="85" customFormat="1">
      <c r="A1832" s="88"/>
      <c r="B1832" s="82"/>
      <c r="L1832" s="92"/>
    </row>
    <row r="1833" spans="1:12" s="85" customFormat="1">
      <c r="A1833" s="88"/>
      <c r="B1833" s="82"/>
      <c r="C1833" s="89"/>
      <c r="D1833" s="89"/>
      <c r="E1833" s="89"/>
      <c r="F1833" s="89"/>
      <c r="G1833" s="89"/>
      <c r="H1833" s="89"/>
      <c r="I1833" s="89"/>
      <c r="J1833" s="89"/>
      <c r="L1833" s="92"/>
    </row>
    <row r="1834" spans="1:12" s="85" customFormat="1">
      <c r="A1834" s="88"/>
      <c r="B1834" s="82"/>
      <c r="C1834" s="89"/>
      <c r="D1834" s="89"/>
      <c r="E1834" s="89"/>
      <c r="F1834" s="89"/>
      <c r="G1834" s="89"/>
      <c r="H1834" s="89"/>
      <c r="I1834" s="89"/>
      <c r="J1834" s="89"/>
      <c r="K1834" s="82"/>
      <c r="L1834" s="92"/>
    </row>
    <row r="1835" spans="1:12" s="85" customFormat="1">
      <c r="A1835" s="88"/>
      <c r="B1835" s="82"/>
      <c r="K1835" s="82"/>
      <c r="L1835" s="92"/>
    </row>
    <row r="1836" spans="1:12" s="85" customFormat="1">
      <c r="A1836" s="88"/>
      <c r="B1836" s="82"/>
      <c r="L1836" s="92"/>
    </row>
    <row r="1837" spans="1:12" s="85" customFormat="1">
      <c r="A1837" s="88"/>
      <c r="B1837" s="82"/>
      <c r="C1837" s="82"/>
      <c r="D1837" s="82"/>
      <c r="E1837" s="82"/>
      <c r="F1837" s="82"/>
      <c r="G1837" s="82"/>
      <c r="H1837" s="82"/>
      <c r="I1837" s="82"/>
      <c r="J1837" s="82"/>
      <c r="K1837" s="82"/>
      <c r="L1837" s="92"/>
    </row>
    <row r="1838" spans="1:12" s="85" customFormat="1">
      <c r="A1838" s="88"/>
      <c r="B1838" s="82"/>
      <c r="C1838" s="89"/>
      <c r="D1838" s="89"/>
      <c r="E1838" s="89"/>
      <c r="F1838" s="89"/>
      <c r="G1838" s="89"/>
      <c r="H1838" s="89"/>
      <c r="I1838" s="89"/>
      <c r="J1838" s="89"/>
      <c r="K1838" s="82"/>
      <c r="L1838" s="92"/>
    </row>
    <row r="1839" spans="1:12" s="85" customFormat="1">
      <c r="A1839" s="88"/>
      <c r="B1839" s="82"/>
      <c r="K1839" s="82"/>
      <c r="L1839" s="92"/>
    </row>
    <row r="1840" spans="1:12" s="85" customFormat="1">
      <c r="A1840" s="88"/>
      <c r="B1840" s="82"/>
      <c r="K1840" s="82"/>
      <c r="L1840" s="92"/>
    </row>
    <row r="1841" spans="1:12" s="85" customFormat="1">
      <c r="A1841" s="88"/>
      <c r="B1841" s="82"/>
      <c r="C1841" s="82"/>
      <c r="D1841" s="82"/>
      <c r="E1841" s="82"/>
      <c r="F1841" s="82"/>
      <c r="G1841" s="82"/>
      <c r="H1841" s="82"/>
      <c r="I1841" s="82"/>
      <c r="J1841" s="82"/>
      <c r="L1841" s="92"/>
    </row>
    <row r="1842" spans="1:12" s="85" customFormat="1">
      <c r="A1842" s="88"/>
      <c r="B1842" s="82"/>
      <c r="C1842" s="89"/>
      <c r="D1842" s="89"/>
      <c r="E1842" s="89"/>
      <c r="F1842" s="89"/>
      <c r="G1842" s="89"/>
      <c r="H1842" s="89"/>
      <c r="I1842" s="89"/>
      <c r="J1842" s="89"/>
      <c r="K1842" s="82"/>
      <c r="L1842" s="92"/>
    </row>
    <row r="1843" spans="1:12" s="85" customFormat="1">
      <c r="A1843" s="88"/>
      <c r="B1843" s="82"/>
      <c r="K1843" s="82"/>
      <c r="L1843" s="92"/>
    </row>
    <row r="1844" spans="1:12" s="85" customFormat="1">
      <c r="A1844" s="88"/>
      <c r="B1844" s="82"/>
      <c r="K1844" s="82"/>
      <c r="L1844" s="92"/>
    </row>
    <row r="1845" spans="1:12" s="85" customFormat="1">
      <c r="A1845" s="88"/>
      <c r="B1845" s="82"/>
      <c r="C1845" s="90"/>
      <c r="D1845" s="90"/>
      <c r="E1845" s="90"/>
      <c r="F1845" s="90"/>
      <c r="G1845" s="90"/>
      <c r="H1845" s="90"/>
      <c r="I1845" s="90"/>
      <c r="J1845" s="90"/>
      <c r="K1845" s="82"/>
      <c r="L1845" s="82"/>
    </row>
    <row r="1846" spans="1:12" s="85" customFormat="1">
      <c r="A1846" s="88"/>
      <c r="B1846" s="82"/>
      <c r="C1846" s="89"/>
      <c r="D1846" s="89"/>
      <c r="E1846" s="89"/>
      <c r="F1846" s="89"/>
      <c r="G1846" s="89"/>
      <c r="H1846" s="89"/>
      <c r="I1846" s="89"/>
      <c r="J1846" s="89"/>
      <c r="K1846" s="82"/>
      <c r="L1846" s="82"/>
    </row>
    <row r="1847" spans="1:12" s="85" customFormat="1">
      <c r="A1847" s="88"/>
      <c r="B1847" s="82"/>
      <c r="C1847" s="89"/>
      <c r="D1847" s="89"/>
      <c r="E1847" s="89"/>
      <c r="F1847" s="89"/>
      <c r="G1847" s="89"/>
      <c r="H1847" s="89"/>
      <c r="I1847" s="89"/>
      <c r="J1847" s="89"/>
      <c r="K1847" s="82"/>
      <c r="L1847" s="82"/>
    </row>
    <row r="1848" spans="1:12" s="85" customFormat="1">
      <c r="A1848" s="88"/>
      <c r="B1848" s="82"/>
      <c r="C1848" s="89"/>
      <c r="D1848" s="89"/>
      <c r="E1848" s="89"/>
      <c r="F1848" s="89"/>
      <c r="G1848" s="89"/>
      <c r="H1848" s="89"/>
      <c r="I1848" s="89"/>
      <c r="J1848" s="89"/>
      <c r="L1848" s="82"/>
    </row>
    <row r="1849" spans="1:12" s="85" customFormat="1">
      <c r="A1849" s="88"/>
      <c r="B1849" s="82"/>
      <c r="C1849" s="90"/>
      <c r="D1849" s="90"/>
      <c r="E1849" s="90"/>
      <c r="F1849" s="90"/>
      <c r="G1849" s="90"/>
      <c r="H1849" s="90"/>
      <c r="I1849" s="90"/>
      <c r="J1849" s="90"/>
      <c r="L1849" s="82"/>
    </row>
    <row r="1850" spans="1:12" s="85" customFormat="1">
      <c r="A1850" s="88"/>
      <c r="B1850" s="82"/>
      <c r="C1850" s="89"/>
      <c r="D1850" s="89"/>
      <c r="E1850" s="89"/>
      <c r="F1850" s="89"/>
      <c r="G1850" s="89"/>
      <c r="H1850" s="89"/>
      <c r="I1850" s="89"/>
      <c r="J1850" s="89"/>
      <c r="K1850" s="82"/>
      <c r="L1850" s="82"/>
    </row>
    <row r="1851" spans="1:12" s="85" customFormat="1">
      <c r="A1851" s="88"/>
      <c r="B1851" s="82"/>
      <c r="C1851" s="89"/>
      <c r="D1851" s="89"/>
      <c r="E1851" s="89"/>
      <c r="F1851" s="89"/>
      <c r="G1851" s="89"/>
      <c r="H1851" s="89"/>
      <c r="I1851" s="89"/>
      <c r="J1851" s="89"/>
      <c r="K1851" s="82"/>
      <c r="L1851" s="82"/>
    </row>
    <row r="1852" spans="1:12" s="85" customFormat="1">
      <c r="A1852" s="88"/>
      <c r="B1852" s="82"/>
      <c r="C1852" s="82"/>
      <c r="D1852" s="82"/>
      <c r="E1852" s="82"/>
      <c r="F1852" s="82"/>
      <c r="G1852" s="82"/>
      <c r="H1852" s="82"/>
      <c r="I1852" s="82"/>
      <c r="J1852" s="82"/>
      <c r="L1852" s="82"/>
    </row>
    <row r="1853" spans="1:12" s="85" customFormat="1">
      <c r="A1853" s="88"/>
      <c r="B1853" s="82"/>
      <c r="C1853" s="82"/>
      <c r="D1853" s="82"/>
      <c r="E1853" s="82"/>
      <c r="F1853" s="82"/>
      <c r="G1853" s="82"/>
      <c r="H1853" s="82"/>
      <c r="I1853" s="82"/>
      <c r="J1853" s="82"/>
      <c r="L1853" s="82"/>
    </row>
    <row r="1854" spans="1:12" s="85" customFormat="1">
      <c r="A1854" s="88"/>
      <c r="B1854" s="82"/>
      <c r="C1854" s="89"/>
      <c r="D1854" s="89"/>
      <c r="E1854" s="89"/>
      <c r="F1854" s="89"/>
      <c r="G1854" s="89"/>
      <c r="H1854" s="89"/>
      <c r="I1854" s="89"/>
      <c r="J1854" s="89"/>
      <c r="K1854" s="82"/>
      <c r="L1854" s="82"/>
    </row>
    <row r="1855" spans="1:12" s="85" customFormat="1">
      <c r="A1855" s="88"/>
      <c r="B1855" s="82"/>
      <c r="C1855" s="89"/>
      <c r="D1855" s="89"/>
      <c r="E1855" s="89"/>
      <c r="F1855" s="89"/>
      <c r="G1855" s="89"/>
      <c r="H1855" s="89"/>
      <c r="I1855" s="89"/>
      <c r="J1855" s="89"/>
      <c r="K1855" s="82"/>
      <c r="L1855" s="82"/>
    </row>
    <row r="1856" spans="1:12" s="85" customFormat="1">
      <c r="A1856" s="88"/>
      <c r="B1856" s="82"/>
      <c r="K1856" s="82"/>
      <c r="L1856" s="82"/>
    </row>
    <row r="1857" spans="1:12" s="85" customFormat="1">
      <c r="A1857" s="88"/>
      <c r="B1857" s="82"/>
      <c r="C1857" s="89"/>
      <c r="D1857" s="89"/>
      <c r="E1857" s="89"/>
      <c r="F1857" s="89"/>
      <c r="G1857" s="89"/>
      <c r="H1857" s="89"/>
      <c r="I1857" s="89"/>
      <c r="J1857" s="89"/>
      <c r="L1857" s="82"/>
    </row>
    <row r="1858" spans="1:12" s="85" customFormat="1">
      <c r="A1858" s="88"/>
      <c r="B1858" s="82"/>
      <c r="C1858" s="89"/>
      <c r="D1858" s="89"/>
      <c r="E1858" s="89"/>
      <c r="F1858" s="89"/>
      <c r="G1858" s="89"/>
      <c r="H1858" s="89"/>
      <c r="I1858" s="89"/>
      <c r="J1858" s="89"/>
      <c r="K1858" s="82"/>
      <c r="L1858" s="82"/>
    </row>
    <row r="1859" spans="1:12" s="85" customFormat="1">
      <c r="A1859" s="88"/>
      <c r="B1859" s="82"/>
      <c r="K1859" s="82"/>
      <c r="L1859" s="82"/>
    </row>
    <row r="1860" spans="1:12" s="85" customFormat="1">
      <c r="A1860" s="88"/>
      <c r="B1860" s="82"/>
      <c r="L1860" s="82"/>
    </row>
    <row r="1861" spans="1:12" s="85" customFormat="1">
      <c r="A1861" s="88"/>
      <c r="B1861" s="82"/>
      <c r="C1861" s="82"/>
      <c r="D1861" s="82"/>
      <c r="E1861" s="82"/>
      <c r="F1861" s="82"/>
      <c r="G1861" s="82"/>
      <c r="H1861" s="82"/>
      <c r="I1861" s="82"/>
      <c r="J1861" s="82"/>
      <c r="L1861" s="82"/>
    </row>
    <row r="1862" spans="1:12" s="85" customFormat="1">
      <c r="A1862" s="88"/>
      <c r="B1862" s="82"/>
      <c r="C1862" s="89"/>
      <c r="D1862" s="89"/>
      <c r="E1862" s="89"/>
      <c r="F1862" s="89"/>
      <c r="G1862" s="89"/>
      <c r="H1862" s="89"/>
      <c r="I1862" s="89"/>
      <c r="J1862" s="89"/>
      <c r="K1862" s="82"/>
      <c r="L1862" s="82"/>
    </row>
    <row r="1863" spans="1:12" s="85" customFormat="1">
      <c r="A1863" s="88"/>
      <c r="B1863" s="82"/>
      <c r="C1863" s="82"/>
      <c r="D1863" s="82"/>
      <c r="E1863" s="82"/>
      <c r="F1863" s="82"/>
      <c r="G1863" s="82"/>
      <c r="H1863" s="82"/>
      <c r="I1863" s="82"/>
      <c r="J1863" s="82"/>
      <c r="K1863" s="82"/>
      <c r="L1863" s="82"/>
    </row>
    <row r="1864" spans="1:12" s="85" customFormat="1">
      <c r="A1864" s="88"/>
      <c r="B1864" s="82"/>
      <c r="C1864" s="82"/>
      <c r="D1864" s="82"/>
      <c r="E1864" s="82"/>
      <c r="F1864" s="82"/>
      <c r="G1864" s="82"/>
      <c r="H1864" s="82"/>
      <c r="I1864" s="82"/>
      <c r="J1864" s="82"/>
      <c r="L1864" s="82"/>
    </row>
    <row r="1865" spans="1:12" s="85" customFormat="1">
      <c r="A1865" s="88"/>
      <c r="B1865" s="82"/>
      <c r="C1865" s="82"/>
      <c r="D1865" s="82"/>
      <c r="E1865" s="82"/>
      <c r="F1865" s="82"/>
      <c r="G1865" s="82"/>
      <c r="H1865" s="82"/>
      <c r="I1865" s="82"/>
      <c r="J1865" s="82"/>
      <c r="L1865" s="82"/>
    </row>
    <row r="1866" spans="1:12" s="85" customFormat="1">
      <c r="A1866" s="88"/>
      <c r="B1866" s="82"/>
      <c r="C1866" s="89"/>
      <c r="D1866" s="89"/>
      <c r="E1866" s="89"/>
      <c r="F1866" s="89"/>
      <c r="G1866" s="89"/>
      <c r="H1866" s="89"/>
      <c r="I1866" s="89"/>
      <c r="J1866" s="89"/>
      <c r="K1866" s="82"/>
      <c r="L1866" s="82"/>
    </row>
    <row r="1867" spans="1:12" s="85" customFormat="1">
      <c r="A1867" s="88"/>
      <c r="B1867" s="82"/>
      <c r="C1867" s="82"/>
      <c r="D1867" s="82"/>
      <c r="E1867" s="82"/>
      <c r="F1867" s="82"/>
      <c r="G1867" s="82"/>
      <c r="H1867" s="82"/>
      <c r="I1867" s="82"/>
      <c r="J1867" s="82"/>
      <c r="K1867" s="82"/>
      <c r="L1867" s="82"/>
    </row>
    <row r="1868" spans="1:12" s="85" customFormat="1">
      <c r="A1868" s="88"/>
      <c r="B1868" s="82"/>
      <c r="C1868" s="82"/>
      <c r="D1868" s="82"/>
      <c r="E1868" s="82"/>
      <c r="F1868" s="82"/>
      <c r="G1868" s="82"/>
      <c r="H1868" s="82"/>
      <c r="I1868" s="82"/>
      <c r="J1868" s="82"/>
      <c r="L1868" s="82"/>
    </row>
    <row r="1869" spans="1:12" s="85" customFormat="1">
      <c r="A1869" s="88"/>
      <c r="B1869" s="82"/>
      <c r="C1869" s="82"/>
      <c r="D1869" s="82"/>
      <c r="E1869" s="82"/>
      <c r="F1869" s="82"/>
      <c r="G1869" s="82"/>
      <c r="H1869" s="82"/>
      <c r="I1869" s="82"/>
      <c r="J1869" s="82"/>
      <c r="L1869" s="82"/>
    </row>
    <row r="1870" spans="1:12" s="85" customFormat="1">
      <c r="A1870" s="88"/>
      <c r="B1870" s="82"/>
      <c r="C1870" s="89"/>
      <c r="D1870" s="89"/>
      <c r="E1870" s="89"/>
      <c r="F1870" s="89"/>
      <c r="G1870" s="89"/>
      <c r="H1870" s="89"/>
      <c r="I1870" s="89"/>
      <c r="J1870" s="89"/>
      <c r="L1870" s="82"/>
    </row>
    <row r="1871" spans="1:12" s="85" customFormat="1">
      <c r="A1871" s="88"/>
      <c r="B1871" s="82"/>
      <c r="C1871" s="91"/>
      <c r="D1871" s="91"/>
      <c r="E1871" s="91"/>
      <c r="F1871" s="91"/>
      <c r="G1871" s="91"/>
      <c r="H1871" s="91"/>
      <c r="I1871" s="91"/>
      <c r="J1871" s="91"/>
      <c r="K1871" s="82"/>
      <c r="L1871" s="82"/>
    </row>
    <row r="1872" spans="1:12" s="85" customFormat="1">
      <c r="A1872" s="88"/>
      <c r="B1872" s="82"/>
      <c r="C1872" s="82"/>
      <c r="D1872" s="82"/>
      <c r="E1872" s="82"/>
      <c r="F1872" s="82"/>
      <c r="G1872" s="82"/>
      <c r="H1872" s="82"/>
      <c r="I1872" s="82"/>
      <c r="J1872" s="82"/>
      <c r="L1872" s="82"/>
    </row>
    <row r="1873" spans="1:12" s="85" customFormat="1">
      <c r="A1873" s="88"/>
      <c r="B1873" s="82"/>
      <c r="C1873" s="82"/>
      <c r="D1873" s="82"/>
      <c r="E1873" s="82"/>
      <c r="F1873" s="82"/>
      <c r="G1873" s="82"/>
      <c r="H1873" s="82"/>
      <c r="I1873" s="82"/>
      <c r="J1873" s="82"/>
      <c r="L1873" s="82"/>
    </row>
    <row r="1874" spans="1:12" s="85" customFormat="1">
      <c r="A1874" s="88"/>
      <c r="B1874" s="82"/>
      <c r="C1874" s="89"/>
      <c r="D1874" s="89"/>
      <c r="E1874" s="89"/>
      <c r="F1874" s="89"/>
      <c r="G1874" s="89"/>
      <c r="H1874" s="89"/>
      <c r="I1874" s="89"/>
      <c r="J1874" s="89"/>
      <c r="K1874" s="82"/>
      <c r="L1874" s="82"/>
    </row>
    <row r="1875" spans="1:12" s="85" customFormat="1">
      <c r="A1875" s="88"/>
      <c r="B1875" s="82"/>
      <c r="C1875" s="82"/>
      <c r="D1875" s="82"/>
      <c r="E1875" s="82"/>
      <c r="F1875" s="82"/>
      <c r="G1875" s="82"/>
      <c r="H1875" s="82"/>
      <c r="I1875" s="82"/>
      <c r="J1875" s="82"/>
      <c r="K1875" s="82"/>
      <c r="L1875" s="82"/>
    </row>
    <row r="1876" spans="1:12" s="85" customFormat="1">
      <c r="A1876" s="88"/>
      <c r="B1876" s="82"/>
      <c r="C1876" s="82"/>
      <c r="D1876" s="82"/>
      <c r="E1876" s="82"/>
      <c r="F1876" s="82"/>
      <c r="G1876" s="82"/>
      <c r="H1876" s="82"/>
      <c r="I1876" s="82"/>
      <c r="J1876" s="82"/>
      <c r="L1876" s="82"/>
    </row>
    <row r="1877" spans="1:12" s="85" customFormat="1">
      <c r="A1877" s="88"/>
      <c r="B1877" s="82"/>
      <c r="C1877" s="82"/>
      <c r="D1877" s="82"/>
      <c r="E1877" s="82"/>
      <c r="F1877" s="82"/>
      <c r="G1877" s="82"/>
      <c r="H1877" s="82"/>
      <c r="I1877" s="82"/>
      <c r="J1877" s="82"/>
      <c r="K1877" s="82"/>
      <c r="L1877" s="82"/>
    </row>
    <row r="1878" spans="1:12" s="85" customFormat="1">
      <c r="A1878" s="88"/>
      <c r="B1878" s="82"/>
      <c r="C1878" s="89"/>
      <c r="D1878" s="89"/>
      <c r="E1878" s="89"/>
      <c r="F1878" s="89"/>
      <c r="G1878" s="89"/>
      <c r="H1878" s="89"/>
      <c r="I1878" s="89"/>
      <c r="J1878" s="89"/>
      <c r="K1878" s="82"/>
      <c r="L1878" s="82"/>
    </row>
    <row r="1879" spans="1:12" s="85" customFormat="1">
      <c r="A1879" s="88"/>
      <c r="B1879" s="82"/>
      <c r="C1879" s="82"/>
      <c r="D1879" s="82"/>
      <c r="E1879" s="82"/>
      <c r="F1879" s="82"/>
      <c r="G1879" s="82"/>
      <c r="H1879" s="82"/>
      <c r="I1879" s="82"/>
      <c r="J1879" s="82"/>
      <c r="K1879" s="82"/>
      <c r="L1879" s="82"/>
    </row>
    <row r="1880" spans="1:12" s="85" customFormat="1">
      <c r="A1880" s="88"/>
      <c r="B1880" s="82"/>
      <c r="C1880" s="82"/>
      <c r="D1880" s="82"/>
      <c r="E1880" s="82"/>
      <c r="F1880" s="82"/>
      <c r="G1880" s="82"/>
      <c r="H1880" s="82"/>
      <c r="I1880" s="82"/>
      <c r="J1880" s="82"/>
      <c r="K1880" s="82"/>
      <c r="L1880" s="82"/>
    </row>
    <row r="1881" spans="1:12" s="85" customFormat="1">
      <c r="A1881" s="88"/>
      <c r="B1881" s="82"/>
      <c r="C1881" s="82"/>
      <c r="D1881" s="82"/>
      <c r="E1881" s="82"/>
      <c r="F1881" s="82"/>
      <c r="G1881" s="82"/>
      <c r="H1881" s="82"/>
      <c r="I1881" s="82"/>
      <c r="J1881" s="82"/>
      <c r="L1881" s="82"/>
    </row>
    <row r="1882" spans="1:12" s="85" customFormat="1">
      <c r="A1882" s="88"/>
      <c r="B1882" s="82"/>
      <c r="C1882" s="82"/>
      <c r="D1882" s="82"/>
      <c r="E1882" s="82"/>
      <c r="F1882" s="82"/>
      <c r="G1882" s="82"/>
      <c r="H1882" s="82"/>
      <c r="I1882" s="82"/>
      <c r="J1882" s="82"/>
      <c r="K1882" s="82"/>
      <c r="L1882" s="82"/>
    </row>
    <row r="1883" spans="1:12" s="85" customFormat="1">
      <c r="A1883" s="88"/>
      <c r="B1883" s="82"/>
      <c r="C1883" s="82"/>
      <c r="D1883" s="82"/>
      <c r="E1883" s="82"/>
      <c r="F1883" s="82"/>
      <c r="G1883" s="82"/>
      <c r="H1883" s="82"/>
      <c r="I1883" s="82"/>
      <c r="J1883" s="82"/>
      <c r="K1883" s="82"/>
      <c r="L1883" s="82"/>
    </row>
    <row r="1884" spans="1:12" s="85" customFormat="1">
      <c r="A1884" s="88"/>
      <c r="B1884" s="82"/>
      <c r="C1884" s="82"/>
      <c r="D1884" s="82"/>
      <c r="E1884" s="82"/>
      <c r="F1884" s="82"/>
      <c r="G1884" s="82"/>
      <c r="H1884" s="82"/>
      <c r="I1884" s="82"/>
      <c r="J1884" s="82"/>
      <c r="K1884" s="82"/>
      <c r="L1884" s="82"/>
    </row>
    <row r="1885" spans="1:12" s="85" customFormat="1">
      <c r="A1885" s="88"/>
      <c r="B1885" s="82"/>
      <c r="C1885" s="82"/>
      <c r="D1885" s="82"/>
      <c r="E1885" s="82"/>
      <c r="F1885" s="82"/>
      <c r="G1885" s="82"/>
      <c r="H1885" s="82"/>
      <c r="I1885" s="82"/>
      <c r="J1885" s="82"/>
      <c r="K1885" s="82"/>
      <c r="L1885" s="82"/>
    </row>
    <row r="1886" spans="1:12" s="85" customFormat="1">
      <c r="A1886" s="88"/>
      <c r="B1886" s="82"/>
      <c r="C1886" s="89"/>
      <c r="D1886" s="89"/>
      <c r="E1886" s="89"/>
      <c r="F1886" s="89"/>
      <c r="G1886" s="89"/>
      <c r="H1886" s="89"/>
      <c r="I1886" s="89"/>
      <c r="J1886" s="89"/>
      <c r="K1886" s="82"/>
      <c r="L1886" s="82"/>
    </row>
    <row r="1887" spans="1:12" s="85" customFormat="1">
      <c r="A1887" s="88"/>
      <c r="B1887" s="82"/>
      <c r="C1887" s="82"/>
      <c r="D1887" s="82"/>
      <c r="E1887" s="82"/>
      <c r="F1887" s="82"/>
      <c r="G1887" s="82"/>
      <c r="H1887" s="82"/>
      <c r="I1887" s="82"/>
      <c r="J1887" s="82"/>
      <c r="K1887" s="82"/>
      <c r="L1887" s="82"/>
    </row>
    <row r="1888" spans="1:12" s="85" customFormat="1">
      <c r="A1888" s="88"/>
      <c r="B1888" s="82"/>
      <c r="C1888" s="82"/>
      <c r="D1888" s="82"/>
      <c r="E1888" s="82"/>
      <c r="F1888" s="82"/>
      <c r="G1888" s="82"/>
      <c r="H1888" s="82"/>
      <c r="I1888" s="82"/>
      <c r="J1888" s="82"/>
      <c r="K1888" s="82"/>
      <c r="L1888" s="82"/>
    </row>
    <row r="1889" spans="1:12" s="85" customFormat="1">
      <c r="A1889" s="88"/>
      <c r="B1889" s="82"/>
      <c r="C1889" s="82"/>
      <c r="D1889" s="82"/>
      <c r="E1889" s="82"/>
      <c r="F1889" s="82"/>
      <c r="G1889" s="82"/>
      <c r="H1889" s="82"/>
      <c r="I1889" s="82"/>
      <c r="J1889" s="82"/>
      <c r="K1889" s="82"/>
      <c r="L1889" s="82"/>
    </row>
    <row r="1890" spans="1:12" s="85" customFormat="1">
      <c r="A1890" s="88"/>
      <c r="B1890" s="82"/>
      <c r="C1890" s="89"/>
      <c r="D1890" s="89"/>
      <c r="E1890" s="89"/>
      <c r="F1890" s="89"/>
      <c r="G1890" s="89"/>
      <c r="H1890" s="89"/>
      <c r="I1890" s="89"/>
      <c r="J1890" s="89"/>
      <c r="K1890" s="82"/>
      <c r="L1890" s="82"/>
    </row>
    <row r="1891" spans="1:12" s="85" customFormat="1">
      <c r="A1891" s="88"/>
      <c r="B1891" s="82"/>
      <c r="C1891" s="89"/>
      <c r="D1891" s="89"/>
      <c r="E1891" s="89"/>
      <c r="F1891" s="89"/>
      <c r="G1891" s="89"/>
      <c r="H1891" s="89"/>
      <c r="I1891" s="89"/>
      <c r="J1891" s="89"/>
      <c r="K1891" s="82"/>
      <c r="L1891" s="82"/>
    </row>
    <row r="1892" spans="1:12" s="85" customFormat="1">
      <c r="A1892" s="88"/>
      <c r="B1892" s="82"/>
      <c r="K1892" s="82"/>
      <c r="L1892" s="82"/>
    </row>
    <row r="1893" spans="1:12" s="85" customFormat="1">
      <c r="A1893" s="88"/>
      <c r="B1893" s="82"/>
      <c r="C1893" s="82"/>
      <c r="D1893" s="82"/>
      <c r="E1893" s="82"/>
      <c r="F1893" s="82"/>
      <c r="G1893" s="82"/>
      <c r="H1893" s="82"/>
      <c r="I1893" s="82"/>
      <c r="J1893" s="82"/>
      <c r="K1893" s="82"/>
      <c r="L1893" s="82"/>
    </row>
    <row r="1894" spans="1:12" s="85" customFormat="1">
      <c r="A1894" s="88"/>
      <c r="B1894" s="82"/>
      <c r="C1894" s="89"/>
      <c r="D1894" s="89"/>
      <c r="E1894" s="89"/>
      <c r="F1894" s="89"/>
      <c r="G1894" s="89"/>
      <c r="H1894" s="89"/>
      <c r="I1894" s="89"/>
      <c r="J1894" s="89"/>
      <c r="K1894" s="82"/>
      <c r="L1894" s="82"/>
    </row>
    <row r="1895" spans="1:12" s="85" customFormat="1">
      <c r="A1895" s="88"/>
      <c r="B1895" s="82"/>
      <c r="C1895" s="89"/>
      <c r="D1895" s="89"/>
      <c r="E1895" s="89"/>
      <c r="F1895" s="89"/>
      <c r="G1895" s="89"/>
      <c r="H1895" s="89"/>
      <c r="I1895" s="89"/>
      <c r="J1895" s="89"/>
      <c r="K1895" s="82"/>
      <c r="L1895" s="82"/>
    </row>
    <row r="1896" spans="1:12" s="85" customFormat="1">
      <c r="A1896" s="88"/>
      <c r="B1896" s="82"/>
      <c r="K1896" s="82"/>
      <c r="L1896" s="82"/>
    </row>
    <row r="1897" spans="1:12" s="85" customFormat="1">
      <c r="A1897" s="88"/>
      <c r="B1897" s="82"/>
      <c r="C1897" s="82"/>
      <c r="D1897" s="82"/>
      <c r="E1897" s="82"/>
      <c r="F1897" s="82"/>
      <c r="G1897" s="82"/>
      <c r="H1897" s="82"/>
      <c r="I1897" s="82"/>
      <c r="J1897" s="82"/>
      <c r="K1897" s="82"/>
      <c r="L1897" s="82"/>
    </row>
    <row r="1898" spans="1:12" s="85" customFormat="1">
      <c r="A1898" s="88"/>
      <c r="B1898" s="82"/>
      <c r="C1898" s="89"/>
      <c r="D1898" s="89"/>
      <c r="E1898" s="89"/>
      <c r="F1898" s="89"/>
      <c r="G1898" s="89"/>
      <c r="H1898" s="89"/>
      <c r="I1898" s="89"/>
      <c r="J1898" s="89"/>
      <c r="K1898" s="82"/>
      <c r="L1898" s="82"/>
    </row>
    <row r="1899" spans="1:12" s="85" customFormat="1">
      <c r="A1899" s="88"/>
      <c r="B1899" s="82"/>
      <c r="C1899" s="82"/>
      <c r="D1899" s="82"/>
      <c r="E1899" s="82"/>
      <c r="F1899" s="82"/>
      <c r="G1899" s="82"/>
      <c r="H1899" s="82"/>
      <c r="I1899" s="82"/>
      <c r="J1899" s="82"/>
      <c r="K1899" s="82"/>
      <c r="L1899" s="82"/>
    </row>
    <row r="1900" spans="1:12" s="85" customFormat="1">
      <c r="A1900" s="88"/>
      <c r="B1900" s="82"/>
      <c r="C1900" s="82"/>
      <c r="D1900" s="82"/>
      <c r="E1900" s="82"/>
      <c r="F1900" s="82"/>
      <c r="G1900" s="82"/>
      <c r="H1900" s="82"/>
      <c r="I1900" s="82"/>
      <c r="J1900" s="82"/>
      <c r="K1900" s="82"/>
      <c r="L1900" s="82"/>
    </row>
    <row r="1901" spans="1:12" s="85" customFormat="1">
      <c r="A1901" s="88"/>
      <c r="B1901" s="82"/>
      <c r="C1901" s="82"/>
      <c r="D1901" s="82"/>
      <c r="E1901" s="82"/>
      <c r="F1901" s="82"/>
      <c r="G1901" s="82"/>
      <c r="H1901" s="82"/>
      <c r="I1901" s="82"/>
      <c r="J1901" s="82"/>
      <c r="K1901" s="82"/>
      <c r="L1901" s="82"/>
    </row>
    <row r="1902" spans="1:12" s="85" customFormat="1">
      <c r="A1902" s="88"/>
      <c r="B1902" s="82"/>
      <c r="C1902" s="89"/>
      <c r="D1902" s="89"/>
      <c r="E1902" s="89"/>
      <c r="F1902" s="89"/>
      <c r="G1902" s="89"/>
      <c r="H1902" s="89"/>
      <c r="I1902" s="89"/>
      <c r="J1902" s="89"/>
      <c r="K1902" s="82"/>
      <c r="L1902" s="82"/>
    </row>
    <row r="1903" spans="1:12" s="85" customFormat="1">
      <c r="A1903" s="88"/>
      <c r="B1903" s="82"/>
      <c r="K1903" s="82"/>
      <c r="L1903" s="82"/>
    </row>
    <row r="1904" spans="1:12" s="85" customFormat="1">
      <c r="A1904" s="88"/>
      <c r="B1904" s="82"/>
      <c r="L1904" s="82"/>
    </row>
    <row r="1905" spans="1:12" s="85" customFormat="1">
      <c r="A1905" s="88"/>
      <c r="B1905" s="82"/>
      <c r="C1905" s="82"/>
      <c r="D1905" s="82"/>
      <c r="E1905" s="82"/>
      <c r="F1905" s="82"/>
      <c r="G1905" s="82"/>
      <c r="H1905" s="82"/>
      <c r="I1905" s="82"/>
      <c r="J1905" s="82"/>
      <c r="K1905" s="82"/>
      <c r="L1905" s="82"/>
    </row>
    <row r="1906" spans="1:12" s="85" customFormat="1">
      <c r="A1906" s="88"/>
      <c r="B1906" s="82"/>
      <c r="C1906" s="89"/>
      <c r="D1906" s="89"/>
      <c r="E1906" s="89"/>
      <c r="F1906" s="89"/>
      <c r="G1906" s="89"/>
      <c r="H1906" s="89"/>
      <c r="I1906" s="89"/>
      <c r="J1906" s="89"/>
      <c r="K1906" s="82"/>
      <c r="L1906" s="82"/>
    </row>
    <row r="1907" spans="1:12" s="85" customFormat="1">
      <c r="A1907" s="88"/>
      <c r="B1907" s="82"/>
      <c r="C1907" s="89"/>
      <c r="D1907" s="89"/>
      <c r="E1907" s="89"/>
      <c r="F1907" s="89"/>
      <c r="G1907" s="89"/>
      <c r="H1907" s="89"/>
      <c r="I1907" s="89"/>
      <c r="J1907" s="89"/>
      <c r="K1907" s="82"/>
      <c r="L1907" s="82"/>
    </row>
    <row r="1908" spans="1:12" s="85" customFormat="1">
      <c r="A1908" s="88"/>
      <c r="B1908" s="82"/>
      <c r="C1908" s="82"/>
      <c r="D1908" s="82"/>
      <c r="E1908" s="82"/>
      <c r="F1908" s="82"/>
      <c r="G1908" s="82"/>
      <c r="H1908" s="82"/>
      <c r="I1908" s="82"/>
      <c r="J1908" s="82"/>
      <c r="K1908" s="82"/>
      <c r="L1908" s="82"/>
    </row>
    <row r="1909" spans="1:12" s="85" customFormat="1">
      <c r="A1909" s="88"/>
      <c r="B1909" s="82"/>
      <c r="C1909" s="82"/>
      <c r="D1909" s="82"/>
      <c r="E1909" s="82"/>
      <c r="F1909" s="82"/>
      <c r="G1909" s="82"/>
      <c r="H1909" s="82"/>
      <c r="I1909" s="82"/>
      <c r="J1909" s="82"/>
      <c r="K1909" s="82"/>
      <c r="L1909" s="82"/>
    </row>
    <row r="1910" spans="1:12" s="85" customFormat="1">
      <c r="A1910" s="88"/>
      <c r="B1910" s="82"/>
      <c r="C1910" s="89"/>
      <c r="D1910" s="89"/>
      <c r="E1910" s="89"/>
      <c r="F1910" s="89"/>
      <c r="G1910" s="89"/>
      <c r="H1910" s="89"/>
      <c r="I1910" s="89"/>
      <c r="J1910" s="89"/>
      <c r="K1910" s="82"/>
      <c r="L1910" s="82"/>
    </row>
    <row r="1911" spans="1:12" s="85" customFormat="1">
      <c r="A1911" s="88"/>
      <c r="B1911" s="82"/>
      <c r="C1911" s="89"/>
      <c r="D1911" s="89"/>
      <c r="E1911" s="89"/>
      <c r="F1911" s="89"/>
      <c r="G1911" s="89"/>
      <c r="H1911" s="89"/>
      <c r="I1911" s="89"/>
      <c r="J1911" s="89"/>
      <c r="K1911" s="82"/>
      <c r="L1911" s="82"/>
    </row>
    <row r="1912" spans="1:12" s="85" customFormat="1">
      <c r="A1912" s="88"/>
      <c r="B1912" s="82"/>
      <c r="C1912" s="82"/>
      <c r="D1912" s="82"/>
      <c r="E1912" s="82"/>
      <c r="F1912" s="82"/>
      <c r="G1912" s="82"/>
      <c r="H1912" s="82"/>
      <c r="I1912" s="82"/>
      <c r="J1912" s="82"/>
      <c r="K1912" s="82"/>
      <c r="L1912" s="82"/>
    </row>
    <row r="1913" spans="1:12" s="85" customFormat="1">
      <c r="A1913" s="88"/>
      <c r="B1913" s="82"/>
      <c r="C1913" s="82"/>
      <c r="D1913" s="82"/>
      <c r="E1913" s="82"/>
      <c r="F1913" s="82"/>
      <c r="G1913" s="82"/>
      <c r="H1913" s="82"/>
      <c r="I1913" s="82"/>
      <c r="J1913" s="82"/>
      <c r="K1913" s="82"/>
      <c r="L1913" s="82"/>
    </row>
    <row r="1914" spans="1:12" s="85" customFormat="1">
      <c r="A1914" s="88"/>
      <c r="B1914" s="82"/>
      <c r="C1914" s="89"/>
      <c r="D1914" s="89"/>
      <c r="E1914" s="89"/>
      <c r="F1914" s="89"/>
      <c r="G1914" s="89"/>
      <c r="H1914" s="89"/>
      <c r="I1914" s="89"/>
      <c r="J1914" s="89"/>
      <c r="L1914" s="82"/>
    </row>
    <row r="1915" spans="1:12" s="85" customFormat="1">
      <c r="A1915" s="88"/>
      <c r="B1915" s="82"/>
      <c r="K1915" s="82"/>
      <c r="L1915" s="82"/>
    </row>
    <row r="1916" spans="1:12" s="85" customFormat="1">
      <c r="A1916" s="88"/>
      <c r="B1916" s="82"/>
      <c r="C1916" s="82"/>
      <c r="D1916" s="82"/>
      <c r="E1916" s="82"/>
      <c r="F1916" s="82"/>
      <c r="G1916" s="82"/>
      <c r="H1916" s="82"/>
      <c r="I1916" s="82"/>
      <c r="J1916" s="82"/>
      <c r="K1916" s="82"/>
      <c r="L1916" s="82"/>
    </row>
    <row r="1917" spans="1:12" s="85" customFormat="1">
      <c r="A1917" s="88"/>
      <c r="B1917" s="82"/>
      <c r="C1917" s="90"/>
      <c r="D1917" s="90"/>
      <c r="E1917" s="90"/>
      <c r="F1917" s="90"/>
      <c r="G1917" s="90"/>
      <c r="H1917" s="90"/>
      <c r="I1917" s="90"/>
      <c r="J1917" s="90"/>
      <c r="L1917" s="82"/>
    </row>
    <row r="1918" spans="1:12" s="85" customFormat="1">
      <c r="A1918" s="88"/>
      <c r="B1918" s="82"/>
      <c r="C1918" s="89"/>
      <c r="D1918" s="89"/>
      <c r="E1918" s="89"/>
      <c r="F1918" s="89"/>
      <c r="G1918" s="89"/>
      <c r="H1918" s="89"/>
      <c r="I1918" s="89"/>
      <c r="J1918" s="89"/>
      <c r="K1918" s="82"/>
      <c r="L1918" s="82"/>
    </row>
    <row r="1919" spans="1:12" s="85" customFormat="1">
      <c r="A1919" s="88"/>
      <c r="B1919" s="82"/>
      <c r="C1919" s="89"/>
      <c r="D1919" s="89"/>
      <c r="E1919" s="89"/>
      <c r="F1919" s="89"/>
      <c r="G1919" s="89"/>
      <c r="H1919" s="89"/>
      <c r="I1919" s="89"/>
      <c r="J1919" s="89"/>
      <c r="L1919" s="82"/>
    </row>
    <row r="1920" spans="1:12" s="85" customFormat="1">
      <c r="A1920" s="88"/>
      <c r="B1920" s="82"/>
      <c r="K1920" s="82"/>
      <c r="L1920" s="82"/>
    </row>
    <row r="1921" spans="1:12" s="85" customFormat="1">
      <c r="A1921" s="88"/>
      <c r="B1921" s="82"/>
      <c r="C1921" s="82"/>
      <c r="D1921" s="82"/>
      <c r="E1921" s="82"/>
      <c r="F1921" s="82"/>
      <c r="G1921" s="82"/>
      <c r="H1921" s="82"/>
      <c r="I1921" s="82"/>
      <c r="J1921" s="82"/>
      <c r="L1921" s="82"/>
    </row>
    <row r="1922" spans="1:12" s="85" customFormat="1">
      <c r="A1922" s="88"/>
      <c r="B1922" s="82"/>
      <c r="C1922" s="89"/>
      <c r="D1922" s="89"/>
      <c r="E1922" s="89"/>
      <c r="F1922" s="89"/>
      <c r="G1922" s="89"/>
      <c r="H1922" s="89"/>
      <c r="I1922" s="89"/>
      <c r="J1922" s="89"/>
      <c r="K1922" s="82"/>
      <c r="L1922" s="82"/>
    </row>
    <row r="1923" spans="1:12" s="85" customFormat="1">
      <c r="A1923" s="88"/>
      <c r="B1923" s="82"/>
      <c r="K1923" s="82"/>
      <c r="L1923" s="82"/>
    </row>
    <row r="1924" spans="1:12" s="85" customFormat="1">
      <c r="A1924" s="88"/>
      <c r="B1924" s="82"/>
      <c r="C1924" s="82"/>
      <c r="D1924" s="82"/>
      <c r="E1924" s="82"/>
      <c r="F1924" s="82"/>
      <c r="G1924" s="82"/>
      <c r="H1924" s="82"/>
      <c r="I1924" s="82"/>
      <c r="J1924" s="82"/>
      <c r="K1924" s="82"/>
      <c r="L1924" s="82"/>
    </row>
    <row r="1925" spans="1:12" s="85" customFormat="1">
      <c r="A1925" s="88"/>
      <c r="B1925" s="82"/>
      <c r="C1925" s="82"/>
      <c r="D1925" s="82"/>
      <c r="E1925" s="82"/>
      <c r="F1925" s="82"/>
      <c r="G1925" s="82"/>
      <c r="H1925" s="82"/>
      <c r="I1925" s="82"/>
      <c r="J1925" s="82"/>
      <c r="L1925" s="82"/>
    </row>
    <row r="1926" spans="1:12" s="85" customFormat="1">
      <c r="A1926" s="88"/>
      <c r="B1926" s="82"/>
      <c r="C1926" s="89"/>
      <c r="D1926" s="89"/>
      <c r="E1926" s="89"/>
      <c r="F1926" s="89"/>
      <c r="G1926" s="89"/>
      <c r="H1926" s="89"/>
      <c r="I1926" s="89"/>
      <c r="J1926" s="89"/>
      <c r="K1926" s="90"/>
      <c r="L1926" s="82"/>
    </row>
    <row r="1927" spans="1:12" s="85" customFormat="1">
      <c r="A1927" s="88"/>
      <c r="B1927" s="82"/>
      <c r="K1927" s="82"/>
      <c r="L1927" s="82"/>
    </row>
    <row r="1928" spans="1:12" s="85" customFormat="1">
      <c r="A1928" s="88"/>
      <c r="B1928" s="82"/>
      <c r="C1928" s="82"/>
      <c r="D1928" s="82"/>
      <c r="E1928" s="82"/>
      <c r="F1928" s="82"/>
      <c r="G1928" s="82"/>
      <c r="H1928" s="82"/>
      <c r="I1928" s="82"/>
      <c r="J1928" s="82"/>
      <c r="L1928" s="82"/>
    </row>
    <row r="1929" spans="1:12" s="85" customFormat="1">
      <c r="A1929" s="88"/>
      <c r="B1929" s="82"/>
      <c r="L1929" s="82"/>
    </row>
    <row r="1930" spans="1:12" s="85" customFormat="1">
      <c r="A1930" s="88"/>
      <c r="B1930" s="82"/>
      <c r="K1930" s="90"/>
      <c r="L1930" s="82"/>
    </row>
    <row r="1931" spans="1:12" s="85" customFormat="1">
      <c r="A1931" s="88"/>
      <c r="B1931" s="82"/>
      <c r="C1931" s="82"/>
      <c r="D1931" s="82"/>
      <c r="E1931" s="82"/>
      <c r="F1931" s="82"/>
      <c r="G1931" s="82"/>
      <c r="H1931" s="82"/>
      <c r="I1931" s="82"/>
      <c r="J1931" s="82"/>
      <c r="K1931" s="82"/>
      <c r="L1931" s="82"/>
    </row>
    <row r="1932" spans="1:12" s="85" customFormat="1">
      <c r="A1932" s="88"/>
      <c r="B1932" s="82"/>
      <c r="C1932" s="82"/>
      <c r="D1932" s="82"/>
      <c r="E1932" s="82"/>
      <c r="F1932" s="82"/>
      <c r="G1932" s="82"/>
      <c r="H1932" s="82"/>
      <c r="I1932" s="82"/>
      <c r="J1932" s="82"/>
      <c r="K1932" s="82"/>
      <c r="L1932" s="82"/>
    </row>
    <row r="1933" spans="1:12" s="85" customFormat="1">
      <c r="A1933" s="88"/>
      <c r="B1933" s="82"/>
      <c r="C1933" s="90"/>
      <c r="D1933" s="90"/>
      <c r="E1933" s="90"/>
      <c r="F1933" s="90"/>
      <c r="G1933" s="90"/>
      <c r="H1933" s="90"/>
      <c r="I1933" s="90"/>
      <c r="J1933" s="90"/>
      <c r="L1933" s="82"/>
    </row>
    <row r="1934" spans="1:12" s="85" customFormat="1">
      <c r="A1934" s="88"/>
      <c r="B1934" s="82"/>
      <c r="C1934" s="89"/>
      <c r="D1934" s="89"/>
      <c r="E1934" s="89"/>
      <c r="F1934" s="89"/>
      <c r="G1934" s="89"/>
      <c r="H1934" s="89"/>
      <c r="I1934" s="89"/>
      <c r="J1934" s="89"/>
      <c r="K1934" s="82"/>
      <c r="L1934" s="82"/>
    </row>
    <row r="1935" spans="1:12" s="85" customFormat="1">
      <c r="A1935" s="88"/>
      <c r="B1935" s="82"/>
      <c r="K1935" s="82"/>
      <c r="L1935" s="82"/>
    </row>
    <row r="1936" spans="1:12" s="85" customFormat="1">
      <c r="A1936" s="88"/>
      <c r="B1936" s="82"/>
      <c r="K1936" s="82"/>
      <c r="L1936" s="82"/>
    </row>
    <row r="1937" spans="1:12" s="85" customFormat="1">
      <c r="A1937" s="88"/>
      <c r="B1937" s="82"/>
      <c r="C1937" s="82"/>
      <c r="D1937" s="82"/>
      <c r="E1937" s="82"/>
      <c r="F1937" s="82"/>
      <c r="G1937" s="82"/>
      <c r="H1937" s="82"/>
      <c r="I1937" s="82"/>
      <c r="J1937" s="82"/>
      <c r="K1937" s="82"/>
      <c r="L1937" s="82"/>
    </row>
    <row r="1938" spans="1:12" s="85" customFormat="1">
      <c r="A1938" s="88"/>
      <c r="B1938" s="82"/>
      <c r="C1938" s="89"/>
      <c r="D1938" s="89"/>
      <c r="E1938" s="89"/>
      <c r="F1938" s="89"/>
      <c r="G1938" s="89"/>
      <c r="H1938" s="89"/>
      <c r="I1938" s="89"/>
      <c r="J1938" s="89"/>
      <c r="K1938" s="82"/>
      <c r="L1938" s="82"/>
    </row>
    <row r="1939" spans="1:12" s="85" customFormat="1">
      <c r="A1939" s="88"/>
      <c r="B1939" s="82"/>
      <c r="K1939" s="82"/>
      <c r="L1939" s="82"/>
    </row>
    <row r="1940" spans="1:12" s="85" customFormat="1">
      <c r="A1940" s="88"/>
      <c r="B1940" s="82"/>
      <c r="K1940" s="82"/>
      <c r="L1940" s="82"/>
    </row>
    <row r="1941" spans="1:12" s="85" customFormat="1">
      <c r="A1941" s="88"/>
      <c r="B1941" s="82"/>
      <c r="C1941" s="82"/>
      <c r="D1941" s="82"/>
      <c r="E1941" s="82"/>
      <c r="F1941" s="82"/>
      <c r="G1941" s="82"/>
      <c r="H1941" s="82"/>
      <c r="I1941" s="82"/>
      <c r="J1941" s="82"/>
      <c r="K1941" s="82"/>
      <c r="L1941" s="82"/>
    </row>
    <row r="1942" spans="1:12" s="85" customFormat="1">
      <c r="A1942" s="88"/>
      <c r="B1942" s="82"/>
      <c r="C1942" s="89"/>
      <c r="D1942" s="89"/>
      <c r="E1942" s="89"/>
      <c r="F1942" s="89"/>
      <c r="G1942" s="89"/>
      <c r="H1942" s="89"/>
      <c r="I1942" s="89"/>
      <c r="J1942" s="89"/>
      <c r="K1942" s="82"/>
      <c r="L1942" s="82"/>
    </row>
    <row r="1943" spans="1:12" s="85" customFormat="1">
      <c r="A1943" s="88"/>
      <c r="B1943" s="82"/>
      <c r="K1943" s="82"/>
      <c r="L1943" s="82"/>
    </row>
    <row r="1944" spans="1:12" s="85" customFormat="1">
      <c r="A1944" s="88"/>
      <c r="B1944" s="82"/>
      <c r="K1944" s="82"/>
      <c r="L1944" s="82"/>
    </row>
    <row r="1945" spans="1:12" s="85" customFormat="1">
      <c r="A1945" s="88"/>
      <c r="B1945" s="82"/>
      <c r="C1945" s="82"/>
      <c r="D1945" s="82"/>
      <c r="E1945" s="82"/>
      <c r="F1945" s="82"/>
      <c r="G1945" s="82"/>
      <c r="H1945" s="82"/>
      <c r="I1945" s="82"/>
      <c r="J1945" s="82"/>
      <c r="K1945" s="82"/>
      <c r="L1945" s="82"/>
    </row>
    <row r="1946" spans="1:12" s="85" customFormat="1">
      <c r="A1946" s="88"/>
      <c r="B1946" s="82"/>
      <c r="C1946" s="89"/>
      <c r="D1946" s="89"/>
      <c r="E1946" s="89"/>
      <c r="F1946" s="89"/>
      <c r="G1946" s="89"/>
      <c r="H1946" s="89"/>
      <c r="I1946" s="89"/>
      <c r="J1946" s="89"/>
      <c r="K1946" s="82"/>
      <c r="L1946" s="82"/>
    </row>
    <row r="1947" spans="1:12" s="85" customFormat="1">
      <c r="A1947" s="88"/>
      <c r="B1947" s="82"/>
      <c r="K1947" s="82"/>
      <c r="L1947" s="82"/>
    </row>
    <row r="1948" spans="1:12" s="85" customFormat="1">
      <c r="A1948" s="88"/>
      <c r="B1948" s="82"/>
      <c r="K1948" s="82"/>
      <c r="L1948" s="82"/>
    </row>
    <row r="1949" spans="1:12" s="85" customFormat="1">
      <c r="A1949" s="88"/>
      <c r="B1949" s="82"/>
      <c r="C1949" s="82"/>
      <c r="D1949" s="82"/>
      <c r="E1949" s="82"/>
      <c r="F1949" s="82"/>
      <c r="G1949" s="82"/>
      <c r="H1949" s="82"/>
      <c r="I1949" s="82"/>
      <c r="J1949" s="82"/>
      <c r="K1949" s="82"/>
      <c r="L1949" s="82"/>
    </row>
    <row r="1950" spans="1:12" s="85" customFormat="1">
      <c r="A1950" s="88"/>
      <c r="B1950" s="82"/>
      <c r="C1950" s="89"/>
      <c r="D1950" s="89"/>
      <c r="E1950" s="89"/>
      <c r="F1950" s="89"/>
      <c r="G1950" s="89"/>
      <c r="H1950" s="89"/>
      <c r="I1950" s="89"/>
      <c r="J1950" s="89"/>
      <c r="K1950" s="82"/>
      <c r="L1950" s="82"/>
    </row>
    <row r="1951" spans="1:12" s="85" customFormat="1">
      <c r="A1951" s="88"/>
      <c r="B1951" s="82"/>
      <c r="K1951" s="82"/>
      <c r="L1951" s="82"/>
    </row>
    <row r="1952" spans="1:12" s="85" customFormat="1">
      <c r="A1952" s="88"/>
      <c r="B1952" s="82"/>
      <c r="C1952" s="82"/>
      <c r="D1952" s="82"/>
      <c r="E1952" s="82"/>
      <c r="F1952" s="82"/>
      <c r="G1952" s="82"/>
      <c r="H1952" s="82"/>
      <c r="I1952" s="82"/>
      <c r="J1952" s="82"/>
      <c r="K1952" s="82"/>
      <c r="L1952" s="82"/>
    </row>
    <row r="1953" spans="1:12" s="85" customFormat="1">
      <c r="A1953" s="88"/>
      <c r="B1953" s="82"/>
      <c r="C1953" s="82"/>
      <c r="D1953" s="82"/>
      <c r="E1953" s="82"/>
      <c r="F1953" s="82"/>
      <c r="G1953" s="82"/>
      <c r="H1953" s="82"/>
      <c r="I1953" s="82"/>
      <c r="J1953" s="82"/>
      <c r="K1953" s="82"/>
      <c r="L1953" s="82"/>
    </row>
    <row r="1954" spans="1:12" s="85" customFormat="1">
      <c r="A1954" s="88"/>
      <c r="B1954" s="82"/>
      <c r="C1954" s="89"/>
      <c r="D1954" s="89"/>
      <c r="E1954" s="89"/>
      <c r="F1954" s="89"/>
      <c r="G1954" s="89"/>
      <c r="H1954" s="89"/>
      <c r="I1954" s="89"/>
      <c r="J1954" s="89"/>
      <c r="K1954" s="82"/>
      <c r="L1954" s="82"/>
    </row>
    <row r="1955" spans="1:12" s="85" customFormat="1">
      <c r="A1955" s="88"/>
      <c r="B1955" s="82"/>
      <c r="K1955" s="82"/>
      <c r="L1955" s="82"/>
    </row>
    <row r="1956" spans="1:12" s="85" customFormat="1">
      <c r="A1956" s="88"/>
      <c r="B1956" s="82"/>
      <c r="K1956" s="82"/>
      <c r="L1956" s="82"/>
    </row>
    <row r="1957" spans="1:12" s="85" customFormat="1">
      <c r="A1957" s="88"/>
      <c r="B1957" s="82"/>
      <c r="C1957" s="82"/>
      <c r="D1957" s="82"/>
      <c r="E1957" s="82"/>
      <c r="F1957" s="82"/>
      <c r="G1957" s="82"/>
      <c r="H1957" s="82"/>
      <c r="I1957" s="82"/>
      <c r="J1957" s="82"/>
      <c r="L1957" s="82"/>
    </row>
    <row r="1958" spans="1:12" s="85" customFormat="1">
      <c r="A1958" s="88"/>
      <c r="B1958" s="82"/>
      <c r="K1958" s="82"/>
      <c r="L1958" s="82"/>
    </row>
    <row r="1959" spans="1:12" s="85" customFormat="1">
      <c r="A1959" s="88"/>
      <c r="B1959" s="82"/>
      <c r="C1959" s="82"/>
      <c r="D1959" s="82"/>
      <c r="E1959" s="82"/>
      <c r="F1959" s="82"/>
      <c r="G1959" s="82"/>
      <c r="H1959" s="82"/>
      <c r="I1959" s="82"/>
      <c r="J1959" s="82"/>
      <c r="K1959" s="82"/>
      <c r="L1959" s="82"/>
    </row>
    <row r="1960" spans="1:12" s="85" customFormat="1">
      <c r="A1960" s="88"/>
      <c r="B1960" s="82"/>
      <c r="K1960" s="82"/>
      <c r="L1960" s="82"/>
    </row>
    <row r="1961" spans="1:12" s="85" customFormat="1">
      <c r="A1961" s="88"/>
      <c r="B1961" s="82"/>
      <c r="C1961" s="82"/>
      <c r="D1961" s="82"/>
      <c r="E1961" s="82"/>
      <c r="F1961" s="82"/>
      <c r="G1961" s="82"/>
      <c r="H1961" s="82"/>
      <c r="I1961" s="82"/>
      <c r="J1961" s="82"/>
      <c r="K1961" s="82"/>
      <c r="L1961" s="82"/>
    </row>
    <row r="1962" spans="1:12" s="85" customFormat="1">
      <c r="A1962" s="88"/>
      <c r="B1962" s="82"/>
      <c r="C1962" s="89"/>
      <c r="D1962" s="89"/>
      <c r="E1962" s="89"/>
      <c r="F1962" s="89"/>
      <c r="G1962" s="89"/>
      <c r="H1962" s="89"/>
      <c r="I1962" s="89"/>
      <c r="J1962" s="89"/>
      <c r="K1962" s="82"/>
      <c r="L1962" s="82"/>
    </row>
    <row r="1963" spans="1:12" s="85" customFormat="1">
      <c r="A1963" s="88"/>
      <c r="B1963" s="82"/>
      <c r="K1963" s="82"/>
      <c r="L1963" s="82"/>
    </row>
    <row r="1964" spans="1:12" s="85" customFormat="1">
      <c r="A1964" s="88"/>
      <c r="B1964" s="82"/>
      <c r="C1964" s="82"/>
      <c r="D1964" s="82"/>
      <c r="E1964" s="82"/>
      <c r="F1964" s="82"/>
      <c r="G1964" s="82"/>
      <c r="H1964" s="82"/>
      <c r="I1964" s="82"/>
      <c r="J1964" s="82"/>
      <c r="K1964" s="82"/>
      <c r="L1964" s="82"/>
    </row>
    <row r="1965" spans="1:12" s="85" customFormat="1">
      <c r="A1965" s="88"/>
      <c r="B1965" s="82"/>
      <c r="C1965" s="90"/>
      <c r="D1965" s="90"/>
      <c r="E1965" s="90"/>
      <c r="F1965" s="90"/>
      <c r="G1965" s="90"/>
      <c r="H1965" s="90"/>
      <c r="I1965" s="90"/>
      <c r="J1965" s="90"/>
      <c r="K1965" s="82"/>
      <c r="L1965" s="82"/>
    </row>
    <row r="1966" spans="1:12" s="85" customFormat="1">
      <c r="A1966" s="88"/>
      <c r="B1966" s="82"/>
      <c r="C1966" s="89"/>
      <c r="D1966" s="89"/>
      <c r="E1966" s="89"/>
      <c r="F1966" s="89"/>
      <c r="G1966" s="89"/>
      <c r="H1966" s="89"/>
      <c r="I1966" s="89"/>
      <c r="J1966" s="89"/>
      <c r="K1966" s="82"/>
      <c r="L1966" s="82"/>
    </row>
    <row r="1967" spans="1:12" s="85" customFormat="1">
      <c r="A1967" s="88"/>
      <c r="B1967" s="82"/>
      <c r="C1967" s="89"/>
      <c r="D1967" s="89"/>
      <c r="E1967" s="89"/>
      <c r="F1967" s="89"/>
      <c r="G1967" s="89"/>
      <c r="H1967" s="89"/>
      <c r="I1967" s="89"/>
      <c r="J1967" s="89"/>
      <c r="L1967" s="82"/>
    </row>
    <row r="1968" spans="1:12" s="85" customFormat="1">
      <c r="A1968" s="88"/>
      <c r="B1968" s="82"/>
      <c r="C1968" s="89"/>
      <c r="D1968" s="89"/>
      <c r="E1968" s="89"/>
      <c r="F1968" s="89"/>
      <c r="G1968" s="89"/>
      <c r="H1968" s="89"/>
      <c r="I1968" s="89"/>
      <c r="J1968" s="89"/>
      <c r="L1968" s="82"/>
    </row>
    <row r="1969" spans="1:12" s="85" customFormat="1">
      <c r="A1969" s="88"/>
      <c r="B1969" s="82"/>
      <c r="C1969" s="82"/>
      <c r="D1969" s="82"/>
      <c r="E1969" s="82"/>
      <c r="F1969" s="82"/>
      <c r="G1969" s="82"/>
      <c r="H1969" s="82"/>
      <c r="I1969" s="82"/>
      <c r="J1969" s="82"/>
      <c r="K1969" s="82"/>
      <c r="L1969" s="82"/>
    </row>
    <row r="1970" spans="1:12" s="85" customFormat="1">
      <c r="A1970" s="88"/>
      <c r="B1970" s="82"/>
      <c r="C1970" s="89"/>
      <c r="D1970" s="89"/>
      <c r="E1970" s="89"/>
      <c r="F1970" s="89"/>
      <c r="G1970" s="89"/>
      <c r="H1970" s="89"/>
      <c r="I1970" s="89"/>
      <c r="J1970" s="89"/>
      <c r="K1970" s="82"/>
      <c r="L1970" s="82"/>
    </row>
    <row r="1971" spans="1:12" s="85" customFormat="1">
      <c r="A1971" s="88"/>
      <c r="B1971" s="82"/>
      <c r="C1971" s="82"/>
      <c r="D1971" s="82"/>
      <c r="E1971" s="82"/>
      <c r="F1971" s="82"/>
      <c r="G1971" s="82"/>
      <c r="H1971" s="82"/>
      <c r="I1971" s="82"/>
      <c r="J1971" s="82"/>
      <c r="L1971" s="82"/>
    </row>
    <row r="1972" spans="1:12">
      <c r="K1972" s="85"/>
      <c r="L1972" s="82"/>
    </row>
    <row r="1973" spans="1:12">
      <c r="L1973" s="82"/>
    </row>
    <row r="1974" spans="1:12">
      <c r="L1974" s="82"/>
    </row>
    <row r="1975" spans="1:12">
      <c r="L1975" s="82"/>
    </row>
    <row r="1976" spans="1:12">
      <c r="K1976" s="85"/>
      <c r="L1976" s="82"/>
    </row>
    <row r="1977" spans="1:12">
      <c r="L1977" s="82"/>
    </row>
    <row r="1978" spans="1:12" s="85" customFormat="1">
      <c r="A1978" s="88"/>
      <c r="B1978" s="82"/>
      <c r="C1978" s="89"/>
      <c r="D1978" s="89"/>
      <c r="E1978" s="89"/>
      <c r="F1978" s="89"/>
      <c r="G1978" s="89"/>
      <c r="H1978" s="89"/>
      <c r="I1978" s="89"/>
      <c r="J1978" s="89"/>
      <c r="K1978" s="82"/>
      <c r="L1978" s="82"/>
    </row>
    <row r="1979" spans="1:12" s="85" customFormat="1">
      <c r="A1979" s="88"/>
      <c r="B1979" s="82"/>
      <c r="C1979" s="82"/>
      <c r="D1979" s="82"/>
      <c r="E1979" s="82"/>
      <c r="F1979" s="82"/>
      <c r="G1979" s="82"/>
      <c r="H1979" s="82"/>
      <c r="I1979" s="82"/>
      <c r="J1979" s="82"/>
      <c r="K1979" s="82"/>
      <c r="L1979" s="82"/>
    </row>
    <row r="1980" spans="1:12">
      <c r="K1980" s="85"/>
      <c r="L1980" s="82"/>
    </row>
    <row r="1981" spans="1:12" s="85" customFormat="1">
      <c r="A1981" s="88"/>
      <c r="B1981" s="82"/>
      <c r="K1981" s="82"/>
      <c r="L1981" s="82"/>
    </row>
    <row r="1982" spans="1:12" s="85" customFormat="1">
      <c r="A1982" s="88"/>
      <c r="B1982" s="82"/>
      <c r="C1982" s="89"/>
      <c r="D1982" s="89"/>
      <c r="E1982" s="89"/>
      <c r="F1982" s="89"/>
      <c r="G1982" s="89"/>
      <c r="H1982" s="89"/>
      <c r="I1982" s="89"/>
      <c r="J1982" s="89"/>
      <c r="K1982" s="82"/>
      <c r="L1982" s="82"/>
    </row>
    <row r="1983" spans="1:12" s="85" customFormat="1">
      <c r="A1983" s="88"/>
      <c r="B1983" s="82"/>
      <c r="C1983" s="82"/>
      <c r="D1983" s="82"/>
      <c r="E1983" s="82"/>
      <c r="F1983" s="82"/>
      <c r="G1983" s="82"/>
      <c r="H1983" s="82"/>
      <c r="I1983" s="82"/>
      <c r="J1983" s="82"/>
      <c r="K1983" s="82"/>
      <c r="L1983" s="82"/>
    </row>
    <row r="1984" spans="1:12" s="85" customFormat="1">
      <c r="A1984" s="88"/>
      <c r="B1984" s="82"/>
      <c r="C1984" s="82"/>
      <c r="D1984" s="82"/>
      <c r="E1984" s="82"/>
      <c r="F1984" s="82"/>
      <c r="G1984" s="82"/>
      <c r="H1984" s="82"/>
      <c r="I1984" s="82"/>
      <c r="J1984" s="82"/>
      <c r="L1984" s="82"/>
    </row>
    <row r="1985" spans="1:12" s="85" customFormat="1">
      <c r="A1985" s="88"/>
      <c r="B1985" s="82"/>
      <c r="K1985" s="82"/>
      <c r="L1985" s="82"/>
    </row>
    <row r="1986" spans="1:12" s="85" customFormat="1">
      <c r="A1986" s="88"/>
      <c r="B1986" s="82"/>
      <c r="C1986" s="89"/>
      <c r="D1986" s="89"/>
      <c r="E1986" s="89"/>
      <c r="F1986" s="89"/>
      <c r="G1986" s="89"/>
      <c r="H1986" s="89"/>
      <c r="I1986" s="89"/>
      <c r="J1986" s="89"/>
      <c r="K1986" s="82"/>
      <c r="L1986" s="82"/>
    </row>
    <row r="1987" spans="1:12" s="85" customFormat="1">
      <c r="A1987" s="88"/>
      <c r="B1987" s="82"/>
      <c r="C1987" s="82"/>
      <c r="D1987" s="82"/>
      <c r="E1987" s="82"/>
      <c r="F1987" s="82"/>
      <c r="G1987" s="82"/>
      <c r="H1987" s="82"/>
      <c r="I1987" s="82"/>
      <c r="J1987" s="82"/>
      <c r="L1987" s="82"/>
    </row>
    <row r="1988" spans="1:12" s="85" customFormat="1">
      <c r="A1988" s="88"/>
      <c r="B1988" s="82"/>
      <c r="C1988" s="82"/>
      <c r="D1988" s="82"/>
      <c r="E1988" s="82"/>
      <c r="F1988" s="82"/>
      <c r="G1988" s="82"/>
      <c r="H1988" s="82"/>
      <c r="I1988" s="82"/>
      <c r="J1988" s="82"/>
      <c r="K1988" s="82"/>
      <c r="L1988" s="82"/>
    </row>
    <row r="1989" spans="1:12">
      <c r="L1989" s="82"/>
    </row>
    <row r="1990" spans="1:12" s="85" customFormat="1">
      <c r="A1990" s="88"/>
      <c r="B1990" s="82"/>
      <c r="C1990" s="82"/>
      <c r="D1990" s="82"/>
      <c r="E1990" s="82"/>
      <c r="F1990" s="82"/>
      <c r="G1990" s="82"/>
      <c r="H1990" s="82"/>
      <c r="I1990" s="82"/>
      <c r="J1990" s="82"/>
      <c r="K1990" s="82"/>
      <c r="L1990" s="82"/>
    </row>
    <row r="1991" spans="1:12" s="85" customFormat="1">
      <c r="A1991" s="88"/>
      <c r="B1991" s="82"/>
      <c r="C1991" s="82"/>
      <c r="D1991" s="82"/>
      <c r="E1991" s="82"/>
      <c r="F1991" s="82"/>
      <c r="G1991" s="82"/>
      <c r="H1991" s="82"/>
      <c r="I1991" s="82"/>
      <c r="J1991" s="82"/>
      <c r="L1991" s="82"/>
    </row>
    <row r="1992" spans="1:12" s="85" customFormat="1">
      <c r="A1992" s="88"/>
      <c r="B1992" s="82"/>
      <c r="C1992" s="82"/>
      <c r="D1992" s="82"/>
      <c r="E1992" s="82"/>
      <c r="F1992" s="82"/>
      <c r="G1992" s="82"/>
      <c r="H1992" s="82"/>
      <c r="I1992" s="82"/>
      <c r="J1992" s="82"/>
      <c r="K1992" s="82"/>
      <c r="L1992" s="82"/>
    </row>
    <row r="1993" spans="1:12" s="85" customFormat="1">
      <c r="A1993" s="88"/>
      <c r="B1993" s="82"/>
      <c r="C1993" s="82"/>
      <c r="D1993" s="82"/>
      <c r="E1993" s="82"/>
      <c r="F1993" s="82"/>
      <c r="G1993" s="82"/>
      <c r="H1993" s="82"/>
      <c r="I1993" s="82"/>
      <c r="J1993" s="82"/>
      <c r="K1993" s="82"/>
      <c r="L1993" s="82"/>
    </row>
    <row r="1994" spans="1:12" s="85" customFormat="1">
      <c r="A1994" s="88"/>
      <c r="B1994" s="82"/>
      <c r="C1994" s="89"/>
      <c r="D1994" s="89"/>
      <c r="E1994" s="89"/>
      <c r="F1994" s="89"/>
      <c r="G1994" s="89"/>
      <c r="H1994" s="89"/>
      <c r="I1994" s="89"/>
      <c r="J1994" s="89"/>
      <c r="L1994" s="82"/>
    </row>
    <row r="1995" spans="1:12" s="85" customFormat="1">
      <c r="A1995" s="88"/>
      <c r="B1995" s="82"/>
      <c r="C1995" s="89"/>
      <c r="D1995" s="89"/>
      <c r="E1995" s="89"/>
      <c r="F1995" s="89"/>
      <c r="G1995" s="89"/>
      <c r="H1995" s="89"/>
      <c r="I1995" s="89"/>
      <c r="J1995" s="89"/>
      <c r="L1995" s="82"/>
    </row>
    <row r="1996" spans="1:12">
      <c r="C1996" s="85"/>
      <c r="D1996" s="85"/>
      <c r="E1996" s="85"/>
      <c r="F1996" s="85"/>
      <c r="G1996" s="85"/>
      <c r="H1996" s="85"/>
      <c r="I1996" s="85"/>
      <c r="J1996" s="85"/>
      <c r="L1996" s="82"/>
    </row>
    <row r="1997" spans="1:12">
      <c r="C1997" s="85"/>
      <c r="D1997" s="85"/>
      <c r="E1997" s="85"/>
      <c r="F1997" s="85"/>
      <c r="G1997" s="85"/>
      <c r="H1997" s="85"/>
      <c r="I1997" s="85"/>
      <c r="J1997" s="85"/>
      <c r="L1997" s="82"/>
    </row>
    <row r="1998" spans="1:12" s="85" customFormat="1">
      <c r="A1998" s="88"/>
      <c r="B1998" s="82"/>
      <c r="K1998" s="82"/>
      <c r="L1998" s="82"/>
    </row>
    <row r="1999" spans="1:12" s="85" customFormat="1">
      <c r="A1999" s="88"/>
      <c r="B1999" s="82"/>
      <c r="L1999" s="82"/>
    </row>
    <row r="2000" spans="1:12" s="85" customFormat="1">
      <c r="A2000" s="88"/>
      <c r="B2000" s="82"/>
      <c r="K2000" s="82"/>
      <c r="L2000" s="82"/>
    </row>
    <row r="2001" spans="1:10" s="82" customFormat="1">
      <c r="A2001" s="88"/>
      <c r="C2001" s="85"/>
      <c r="D2001" s="85"/>
      <c r="E2001" s="85"/>
      <c r="F2001" s="85"/>
      <c r="G2001" s="85"/>
      <c r="H2001" s="85"/>
      <c r="I2001" s="85"/>
      <c r="J2001" s="85"/>
    </row>
    <row r="2002" spans="1:10" s="82" customFormat="1">
      <c r="A2002" s="88"/>
    </row>
    <row r="2003" spans="1:10" s="82" customFormat="1">
      <c r="A2003" s="88"/>
    </row>
    <row r="2004" spans="1:10" s="82" customFormat="1">
      <c r="A2004" s="88"/>
    </row>
    <row r="2005" spans="1:10" s="82" customFormat="1">
      <c r="A2005" s="88"/>
    </row>
    <row r="2006" spans="1:10" s="82" customFormat="1">
      <c r="A2006" s="88"/>
    </row>
    <row r="2007" spans="1:10" s="82" customFormat="1">
      <c r="A2007" s="88"/>
    </row>
    <row r="2008" spans="1:10" s="82" customFormat="1">
      <c r="A2008" s="88"/>
    </row>
    <row r="2009" spans="1:10" s="82" customFormat="1">
      <c r="A2009" s="88"/>
    </row>
    <row r="2010" spans="1:10" s="82" customFormat="1">
      <c r="A2010" s="88"/>
    </row>
    <row r="2011" spans="1:10" s="82" customFormat="1">
      <c r="A2011" s="88"/>
    </row>
    <row r="2012" spans="1:10" s="82" customFormat="1">
      <c r="A2012" s="88"/>
    </row>
    <row r="2013" spans="1:10" s="82" customFormat="1">
      <c r="A2013" s="88"/>
    </row>
    <row r="2014" spans="1:10" s="82" customFormat="1">
      <c r="A2014" s="88"/>
    </row>
    <row r="2015" spans="1:10" s="82" customFormat="1">
      <c r="A2015" s="88"/>
    </row>
    <row r="2016" spans="1:10" s="82" customFormat="1">
      <c r="A2016" s="88"/>
    </row>
    <row r="2017" spans="1:12">
      <c r="L2017" s="82"/>
    </row>
    <row r="2018" spans="1:12">
      <c r="L2018" s="82"/>
    </row>
    <row r="2019" spans="1:12">
      <c r="L2019" s="82"/>
    </row>
    <row r="2020" spans="1:12">
      <c r="L2020" s="82"/>
    </row>
    <row r="2021" spans="1:12">
      <c r="K2021" s="85"/>
      <c r="L2021" s="82"/>
    </row>
    <row r="2022" spans="1:12" s="85" customFormat="1">
      <c r="A2022" s="88"/>
      <c r="B2022" s="82"/>
      <c r="C2022" s="82"/>
      <c r="D2022" s="82"/>
      <c r="E2022" s="82"/>
      <c r="F2022" s="82"/>
      <c r="G2022" s="82"/>
      <c r="H2022" s="82"/>
      <c r="I2022" s="82"/>
      <c r="J2022" s="82"/>
      <c r="K2022" s="82"/>
      <c r="L2022" s="82"/>
    </row>
    <row r="2023" spans="1:12" s="85" customFormat="1">
      <c r="A2023" s="88"/>
      <c r="B2023" s="82"/>
      <c r="C2023" s="82"/>
      <c r="D2023" s="82"/>
      <c r="E2023" s="82"/>
      <c r="F2023" s="82"/>
      <c r="G2023" s="82"/>
      <c r="H2023" s="82"/>
      <c r="I2023" s="82"/>
      <c r="J2023" s="82"/>
      <c r="K2023" s="82"/>
      <c r="L2023" s="82"/>
    </row>
    <row r="2024" spans="1:12" s="85" customFormat="1">
      <c r="A2024" s="88"/>
      <c r="B2024" s="82"/>
      <c r="C2024" s="82"/>
      <c r="D2024" s="82"/>
      <c r="E2024" s="82"/>
      <c r="F2024" s="82"/>
      <c r="G2024" s="82"/>
      <c r="H2024" s="82"/>
      <c r="I2024" s="82"/>
      <c r="J2024" s="82"/>
      <c r="L2024" s="82"/>
    </row>
    <row r="2025" spans="1:12">
      <c r="K2025" s="85"/>
      <c r="L2025" s="82"/>
    </row>
    <row r="2026" spans="1:12">
      <c r="L2026" s="82"/>
    </row>
    <row r="2027" spans="1:12">
      <c r="L2027" s="82"/>
    </row>
    <row r="2028" spans="1:12">
      <c r="L2028" s="82"/>
    </row>
    <row r="2029" spans="1:12">
      <c r="L2029" s="82"/>
    </row>
    <row r="2030" spans="1:12" s="85" customFormat="1">
      <c r="A2030" s="88"/>
      <c r="B2030" s="82"/>
      <c r="C2030" s="82"/>
      <c r="D2030" s="82"/>
      <c r="E2030" s="82"/>
      <c r="F2030" s="82"/>
      <c r="G2030" s="82"/>
      <c r="H2030" s="82"/>
      <c r="I2030" s="82"/>
      <c r="J2030" s="82"/>
      <c r="K2030" s="82"/>
      <c r="L2030" s="82"/>
    </row>
    <row r="2031" spans="1:12" s="85" customFormat="1">
      <c r="A2031" s="88"/>
      <c r="B2031" s="82"/>
      <c r="C2031" s="82"/>
      <c r="D2031" s="82"/>
      <c r="E2031" s="82"/>
      <c r="F2031" s="82"/>
      <c r="G2031" s="82"/>
      <c r="H2031" s="82"/>
      <c r="I2031" s="82"/>
      <c r="J2031" s="82"/>
      <c r="K2031" s="82"/>
      <c r="L2031" s="82"/>
    </row>
    <row r="2032" spans="1:12" s="85" customFormat="1">
      <c r="A2032" s="88"/>
      <c r="B2032" s="82"/>
      <c r="C2032" s="82"/>
      <c r="D2032" s="82"/>
      <c r="E2032" s="82"/>
      <c r="F2032" s="82"/>
      <c r="G2032" s="82"/>
      <c r="H2032" s="82"/>
      <c r="I2032" s="82"/>
      <c r="J2032" s="82"/>
      <c r="K2032" s="82"/>
      <c r="L2032" s="82"/>
    </row>
    <row r="2033" spans="1:12">
      <c r="K2033" s="85"/>
      <c r="L2033" s="82"/>
    </row>
    <row r="2034" spans="1:12">
      <c r="L2034" s="82"/>
    </row>
    <row r="2035" spans="1:12">
      <c r="L2035" s="82"/>
    </row>
    <row r="2036" spans="1:12">
      <c r="L2036" s="82"/>
    </row>
    <row r="2037" spans="1:12">
      <c r="K2037" s="85"/>
      <c r="L2037" s="82"/>
    </row>
    <row r="2038" spans="1:12">
      <c r="L2038" s="82"/>
    </row>
    <row r="2039" spans="1:12">
      <c r="L2039" s="82"/>
    </row>
    <row r="2040" spans="1:12">
      <c r="L2040" s="82"/>
    </row>
    <row r="2041" spans="1:12">
      <c r="K2041" s="85"/>
      <c r="L2041" s="82"/>
    </row>
    <row r="2042" spans="1:12" s="85" customFormat="1">
      <c r="A2042" s="88"/>
      <c r="B2042" s="82"/>
      <c r="C2042" s="82"/>
      <c r="D2042" s="82"/>
      <c r="E2042" s="82"/>
      <c r="F2042" s="82"/>
      <c r="G2042" s="82"/>
      <c r="H2042" s="82"/>
      <c r="I2042" s="82"/>
      <c r="J2042" s="82"/>
      <c r="K2042" s="82"/>
      <c r="L2042" s="82"/>
    </row>
    <row r="2043" spans="1:12" s="85" customFormat="1">
      <c r="A2043" s="88"/>
      <c r="B2043" s="82"/>
      <c r="C2043" s="82"/>
      <c r="D2043" s="82"/>
      <c r="E2043" s="82"/>
      <c r="F2043" s="82"/>
      <c r="G2043" s="82"/>
      <c r="H2043" s="82"/>
      <c r="I2043" s="82"/>
      <c r="J2043" s="82"/>
      <c r="K2043" s="82"/>
      <c r="L2043" s="82"/>
    </row>
    <row r="2044" spans="1:12" s="85" customFormat="1">
      <c r="A2044" s="88"/>
      <c r="B2044" s="82"/>
      <c r="C2044" s="82"/>
      <c r="D2044" s="82"/>
      <c r="E2044" s="82"/>
      <c r="F2044" s="82"/>
      <c r="G2044" s="82"/>
      <c r="H2044" s="82"/>
      <c r="I2044" s="82"/>
      <c r="J2044" s="82"/>
      <c r="K2044" s="82"/>
      <c r="L2044" s="82"/>
    </row>
    <row r="2045" spans="1:12">
      <c r="L2045" s="82"/>
    </row>
    <row r="2046" spans="1:12">
      <c r="L2046" s="82"/>
    </row>
    <row r="2047" spans="1:12">
      <c r="L2047" s="82"/>
    </row>
    <row r="2048" spans="1:12">
      <c r="L2048" s="82"/>
    </row>
    <row r="2049" spans="1:12">
      <c r="K2049" s="85"/>
      <c r="L2049" s="82"/>
    </row>
    <row r="2050" spans="1:12" s="85" customFormat="1">
      <c r="A2050" s="88"/>
      <c r="B2050" s="82"/>
      <c r="C2050" s="82"/>
      <c r="D2050" s="82"/>
      <c r="E2050" s="82"/>
      <c r="F2050" s="82"/>
      <c r="G2050" s="82"/>
      <c r="H2050" s="82"/>
      <c r="I2050" s="82"/>
      <c r="J2050" s="82"/>
      <c r="K2050" s="82"/>
      <c r="L2050" s="82"/>
    </row>
    <row r="2051" spans="1:12" s="85" customFormat="1">
      <c r="A2051" s="88"/>
      <c r="B2051" s="82"/>
      <c r="C2051" s="82"/>
      <c r="D2051" s="82"/>
      <c r="E2051" s="82"/>
      <c r="F2051" s="82"/>
      <c r="G2051" s="82"/>
      <c r="H2051" s="82"/>
      <c r="I2051" s="82"/>
      <c r="J2051" s="82"/>
      <c r="K2051" s="82"/>
      <c r="L2051" s="82"/>
    </row>
    <row r="2052" spans="1:12" s="85" customFormat="1">
      <c r="A2052" s="88"/>
      <c r="B2052" s="82"/>
      <c r="C2052" s="82"/>
      <c r="D2052" s="82"/>
      <c r="E2052" s="82"/>
      <c r="F2052" s="82"/>
      <c r="G2052" s="82"/>
      <c r="H2052" s="82"/>
      <c r="I2052" s="82"/>
      <c r="J2052" s="82"/>
      <c r="L2052" s="82"/>
    </row>
    <row r="2053" spans="1:12">
      <c r="K2053" s="85"/>
      <c r="L2053" s="82"/>
    </row>
    <row r="2054" spans="1:12" s="85" customFormat="1">
      <c r="A2054" s="88"/>
      <c r="B2054" s="82"/>
      <c r="C2054" s="82"/>
      <c r="D2054" s="82"/>
      <c r="E2054" s="82"/>
      <c r="F2054" s="82"/>
      <c r="G2054" s="82"/>
      <c r="H2054" s="82"/>
      <c r="I2054" s="82"/>
      <c r="J2054" s="82"/>
      <c r="K2054" s="82"/>
      <c r="L2054" s="82"/>
    </row>
    <row r="2055" spans="1:12" s="85" customFormat="1">
      <c r="A2055" s="88"/>
      <c r="B2055" s="82"/>
      <c r="C2055" s="82"/>
      <c r="D2055" s="82"/>
      <c r="E2055" s="82"/>
      <c r="F2055" s="82"/>
      <c r="G2055" s="82"/>
      <c r="H2055" s="82"/>
      <c r="I2055" s="82"/>
      <c r="J2055" s="82"/>
      <c r="L2055" s="82"/>
    </row>
    <row r="2056" spans="1:12" s="85" customFormat="1">
      <c r="A2056" s="88"/>
      <c r="B2056" s="82"/>
      <c r="C2056" s="82"/>
      <c r="D2056" s="82"/>
      <c r="E2056" s="82"/>
      <c r="F2056" s="82"/>
      <c r="G2056" s="82"/>
      <c r="H2056" s="82"/>
      <c r="I2056" s="82"/>
      <c r="J2056" s="82"/>
      <c r="L2056" s="82"/>
    </row>
    <row r="2057" spans="1:12">
      <c r="L2057" s="82"/>
    </row>
    <row r="2058" spans="1:12" s="85" customFormat="1">
      <c r="A2058" s="88"/>
      <c r="B2058" s="82"/>
      <c r="C2058" s="82"/>
      <c r="D2058" s="82"/>
      <c r="E2058" s="82"/>
      <c r="F2058" s="82"/>
      <c r="G2058" s="82"/>
      <c r="H2058" s="82"/>
      <c r="I2058" s="82"/>
      <c r="J2058" s="82"/>
      <c r="K2058" s="82"/>
      <c r="L2058" s="82"/>
    </row>
    <row r="2059" spans="1:12" s="85" customFormat="1">
      <c r="A2059" s="88"/>
      <c r="B2059" s="82"/>
      <c r="C2059" s="82"/>
      <c r="D2059" s="82"/>
      <c r="E2059" s="82"/>
      <c r="F2059" s="82"/>
      <c r="G2059" s="82"/>
      <c r="H2059" s="82"/>
      <c r="I2059" s="82"/>
      <c r="J2059" s="82"/>
      <c r="K2059" s="89"/>
      <c r="L2059" s="82"/>
    </row>
    <row r="2060" spans="1:12">
      <c r="K2060" s="89"/>
      <c r="L2060" s="82"/>
    </row>
    <row r="2061" spans="1:12">
      <c r="K2061" s="89"/>
      <c r="L2061" s="82"/>
    </row>
    <row r="2062" spans="1:12">
      <c r="L2062" s="82"/>
    </row>
    <row r="2063" spans="1:12">
      <c r="K2063" s="89"/>
      <c r="L2063" s="82"/>
    </row>
    <row r="2064" spans="1:12">
      <c r="L2064" s="82"/>
    </row>
    <row r="2065" spans="1:12">
      <c r="K2065" s="85"/>
      <c r="L2065" s="82"/>
    </row>
    <row r="2066" spans="1:12" s="85" customFormat="1">
      <c r="A2066" s="88"/>
      <c r="B2066" s="82"/>
      <c r="K2066" s="82"/>
      <c r="L2066" s="82"/>
    </row>
    <row r="2067" spans="1:12" s="85" customFormat="1">
      <c r="A2067" s="88"/>
      <c r="B2067" s="82"/>
      <c r="K2067" s="89"/>
      <c r="L2067" s="82"/>
    </row>
    <row r="2068" spans="1:12" s="85" customFormat="1">
      <c r="A2068" s="88"/>
      <c r="B2068" s="82"/>
      <c r="K2068" s="89"/>
      <c r="L2068" s="82"/>
    </row>
    <row r="2069" spans="1:12" s="85" customFormat="1">
      <c r="A2069" s="88"/>
      <c r="B2069" s="82"/>
      <c r="L2069" s="82"/>
    </row>
    <row r="2070" spans="1:12" s="85" customFormat="1">
      <c r="A2070" s="88"/>
      <c r="B2070" s="82"/>
      <c r="L2070" s="82"/>
    </row>
    <row r="2071" spans="1:12" s="85" customFormat="1">
      <c r="A2071" s="88"/>
      <c r="B2071" s="82"/>
      <c r="K2071" s="89"/>
      <c r="L2071" s="82"/>
    </row>
    <row r="2072" spans="1:12" s="85" customFormat="1">
      <c r="A2072" s="88"/>
      <c r="B2072" s="82"/>
      <c r="L2072" s="82"/>
    </row>
    <row r="2073" spans="1:12">
      <c r="C2073" s="85"/>
      <c r="D2073" s="85"/>
      <c r="E2073" s="85"/>
      <c r="F2073" s="85"/>
      <c r="G2073" s="85"/>
      <c r="H2073" s="85"/>
      <c r="I2073" s="85"/>
      <c r="J2073" s="85"/>
      <c r="L2073" s="82"/>
    </row>
    <row r="2074" spans="1:12">
      <c r="K2074" s="89"/>
      <c r="L2074" s="82"/>
    </row>
    <row r="2075" spans="1:12">
      <c r="K2075" s="89"/>
      <c r="L2075" s="82"/>
    </row>
    <row r="2076" spans="1:12">
      <c r="K2076" s="89"/>
      <c r="L2076" s="82"/>
    </row>
    <row r="2077" spans="1:12">
      <c r="K2077" s="85"/>
      <c r="L2077" s="82"/>
    </row>
    <row r="2078" spans="1:12" s="85" customFormat="1">
      <c r="A2078" s="88"/>
      <c r="B2078" s="82"/>
      <c r="C2078" s="82"/>
      <c r="D2078" s="82"/>
      <c r="E2078" s="82"/>
      <c r="F2078" s="82"/>
      <c r="G2078" s="82"/>
      <c r="H2078" s="82"/>
      <c r="I2078" s="82"/>
      <c r="J2078" s="82"/>
      <c r="K2078" s="89"/>
      <c r="L2078" s="82"/>
    </row>
    <row r="2079" spans="1:12" s="85" customFormat="1">
      <c r="A2079" s="88"/>
      <c r="B2079" s="82"/>
      <c r="C2079" s="82"/>
      <c r="D2079" s="82"/>
      <c r="E2079" s="82"/>
      <c r="F2079" s="82"/>
      <c r="G2079" s="82"/>
      <c r="H2079" s="82"/>
      <c r="I2079" s="82"/>
      <c r="J2079" s="82"/>
      <c r="K2079" s="89"/>
      <c r="L2079" s="82"/>
    </row>
    <row r="2080" spans="1:12" s="85" customFormat="1">
      <c r="A2080" s="88"/>
      <c r="B2080" s="82"/>
      <c r="C2080" s="82"/>
      <c r="D2080" s="82"/>
      <c r="E2080" s="82"/>
      <c r="F2080" s="82"/>
      <c r="G2080" s="82"/>
      <c r="H2080" s="82"/>
      <c r="I2080" s="82"/>
      <c r="J2080" s="82"/>
      <c r="L2080" s="82"/>
    </row>
    <row r="2081" spans="1:12">
      <c r="K2081" s="85"/>
      <c r="L2081" s="82"/>
    </row>
    <row r="2082" spans="1:12">
      <c r="L2082" s="82"/>
    </row>
    <row r="2083" spans="1:12">
      <c r="K2083" s="89"/>
      <c r="L2083" s="82"/>
    </row>
    <row r="2084" spans="1:12">
      <c r="K2084" s="85"/>
      <c r="L2084" s="82"/>
    </row>
    <row r="2085" spans="1:12">
      <c r="K2085" s="85"/>
      <c r="L2085" s="82"/>
    </row>
    <row r="2086" spans="1:12">
      <c r="L2086" s="82"/>
    </row>
    <row r="2087" spans="1:12">
      <c r="K2087" s="89"/>
      <c r="L2087" s="82"/>
    </row>
    <row r="2088" spans="1:12">
      <c r="K2088" s="85"/>
      <c r="L2088" s="82"/>
    </row>
    <row r="2089" spans="1:12">
      <c r="K2089" s="85"/>
      <c r="L2089" s="82"/>
    </row>
    <row r="2090" spans="1:12">
      <c r="K2090" s="90"/>
      <c r="L2090" s="82"/>
    </row>
    <row r="2091" spans="1:12">
      <c r="K2091" s="89"/>
      <c r="L2091" s="82"/>
    </row>
    <row r="2092" spans="1:12">
      <c r="K2092" s="89"/>
      <c r="L2092" s="82"/>
    </row>
    <row r="2093" spans="1:12">
      <c r="K2093" s="89"/>
      <c r="L2093" s="82"/>
    </row>
    <row r="2094" spans="1:12" s="85" customFormat="1">
      <c r="A2094" s="88"/>
      <c r="B2094" s="82"/>
      <c r="C2094" s="82"/>
      <c r="D2094" s="82"/>
      <c r="E2094" s="82"/>
      <c r="F2094" s="82"/>
      <c r="G2094" s="82"/>
      <c r="H2094" s="82"/>
      <c r="I2094" s="82"/>
      <c r="J2094" s="82"/>
      <c r="K2094" s="90"/>
      <c r="L2094" s="82"/>
    </row>
    <row r="2095" spans="1:12" s="85" customFormat="1">
      <c r="A2095" s="88"/>
      <c r="B2095" s="82"/>
      <c r="C2095" s="82"/>
      <c r="D2095" s="82"/>
      <c r="E2095" s="82"/>
      <c r="F2095" s="82"/>
      <c r="G2095" s="82"/>
      <c r="H2095" s="82"/>
      <c r="I2095" s="82"/>
      <c r="J2095" s="82"/>
      <c r="K2095" s="89"/>
      <c r="L2095" s="82"/>
    </row>
    <row r="2096" spans="1:12" s="85" customFormat="1">
      <c r="A2096" s="88"/>
      <c r="B2096" s="82"/>
      <c r="C2096" s="82"/>
      <c r="D2096" s="82"/>
      <c r="E2096" s="82"/>
      <c r="F2096" s="82"/>
      <c r="G2096" s="82"/>
      <c r="H2096" s="82"/>
      <c r="I2096" s="82"/>
      <c r="J2096" s="82"/>
      <c r="K2096" s="89"/>
      <c r="L2096" s="82"/>
    </row>
    <row r="2097" spans="1:12">
      <c r="L2097" s="82"/>
    </row>
    <row r="2098" spans="1:12" s="85" customFormat="1">
      <c r="A2098" s="88"/>
      <c r="B2098" s="82"/>
      <c r="K2098" s="82"/>
      <c r="L2098" s="82"/>
    </row>
    <row r="2099" spans="1:12" s="85" customFormat="1">
      <c r="A2099" s="88"/>
      <c r="B2099" s="82"/>
      <c r="K2099" s="89"/>
      <c r="L2099" s="82"/>
    </row>
    <row r="2100" spans="1:12" s="85" customFormat="1">
      <c r="A2100" s="88"/>
      <c r="B2100" s="82"/>
      <c r="K2100" s="89"/>
      <c r="L2100" s="82"/>
    </row>
    <row r="2101" spans="1:12">
      <c r="C2101" s="85"/>
      <c r="D2101" s="85"/>
      <c r="E2101" s="85"/>
      <c r="F2101" s="85"/>
      <c r="G2101" s="85"/>
      <c r="H2101" s="85"/>
      <c r="I2101" s="85"/>
      <c r="J2101" s="85"/>
      <c r="K2101" s="85"/>
      <c r="L2101" s="82"/>
    </row>
    <row r="2102" spans="1:12">
      <c r="C2102" s="85"/>
      <c r="D2102" s="85"/>
      <c r="E2102" s="85"/>
      <c r="F2102" s="85"/>
      <c r="G2102" s="85"/>
      <c r="H2102" s="85"/>
      <c r="I2102" s="85"/>
      <c r="J2102" s="85"/>
      <c r="K2102" s="89"/>
      <c r="L2102" s="82"/>
    </row>
    <row r="2103" spans="1:12">
      <c r="C2103" s="85"/>
      <c r="D2103" s="85"/>
      <c r="E2103" s="85"/>
      <c r="F2103" s="85"/>
      <c r="G2103" s="85"/>
      <c r="H2103" s="85"/>
      <c r="I2103" s="85"/>
      <c r="J2103" s="85"/>
      <c r="K2103" s="89"/>
      <c r="L2103" s="82"/>
    </row>
    <row r="2104" spans="1:12">
      <c r="C2104" s="85"/>
      <c r="D2104" s="85"/>
      <c r="E2104" s="85"/>
      <c r="F2104" s="85"/>
      <c r="G2104" s="85"/>
      <c r="H2104" s="85"/>
      <c r="I2104" s="85"/>
      <c r="J2104" s="85"/>
      <c r="K2104" s="85"/>
      <c r="L2104" s="82"/>
    </row>
    <row r="2105" spans="1:12">
      <c r="C2105" s="85"/>
      <c r="D2105" s="85"/>
      <c r="E2105" s="85"/>
      <c r="F2105" s="85"/>
      <c r="G2105" s="85"/>
      <c r="H2105" s="85"/>
      <c r="I2105" s="85"/>
      <c r="J2105" s="85"/>
      <c r="K2105" s="85"/>
      <c r="L2105" s="82"/>
    </row>
    <row r="2106" spans="1:12" s="85" customFormat="1">
      <c r="A2106" s="88"/>
      <c r="B2106" s="82"/>
      <c r="C2106" s="82"/>
      <c r="D2106" s="82"/>
      <c r="E2106" s="82"/>
      <c r="F2106" s="82"/>
      <c r="G2106" s="82"/>
      <c r="H2106" s="82"/>
      <c r="I2106" s="82"/>
      <c r="J2106" s="82"/>
      <c r="K2106" s="82"/>
      <c r="L2106" s="82"/>
    </row>
    <row r="2107" spans="1:12" s="85" customFormat="1">
      <c r="A2107" s="88"/>
      <c r="B2107" s="82"/>
      <c r="C2107" s="82"/>
      <c r="D2107" s="82"/>
      <c r="E2107" s="82"/>
      <c r="F2107" s="82"/>
      <c r="G2107" s="82"/>
      <c r="H2107" s="82"/>
      <c r="I2107" s="82"/>
      <c r="J2107" s="82"/>
      <c r="K2107" s="89"/>
      <c r="L2107" s="82"/>
    </row>
    <row r="2108" spans="1:12">
      <c r="L2108" s="82"/>
    </row>
    <row r="2109" spans="1:12">
      <c r="L2109" s="82"/>
    </row>
    <row r="2110" spans="1:12" s="85" customFormat="1">
      <c r="A2110" s="88"/>
      <c r="B2110" s="82"/>
      <c r="C2110" s="82"/>
      <c r="D2110" s="82"/>
      <c r="E2110" s="82"/>
      <c r="F2110" s="82"/>
      <c r="G2110" s="82"/>
      <c r="H2110" s="82"/>
      <c r="I2110" s="82"/>
      <c r="J2110" s="82"/>
      <c r="K2110" s="82"/>
      <c r="L2110" s="82"/>
    </row>
    <row r="2111" spans="1:12" s="85" customFormat="1">
      <c r="A2111" s="88"/>
      <c r="B2111" s="82"/>
      <c r="C2111" s="82"/>
      <c r="D2111" s="82"/>
      <c r="E2111" s="82"/>
      <c r="F2111" s="82"/>
      <c r="G2111" s="82"/>
      <c r="H2111" s="82"/>
      <c r="I2111" s="82"/>
      <c r="J2111" s="82"/>
      <c r="K2111" s="89"/>
      <c r="L2111" s="82"/>
    </row>
    <row r="2112" spans="1:12" s="85" customFormat="1">
      <c r="A2112" s="88"/>
      <c r="B2112" s="82"/>
      <c r="C2112" s="82"/>
      <c r="D2112" s="82"/>
      <c r="E2112" s="82"/>
      <c r="F2112" s="82"/>
      <c r="G2112" s="82"/>
      <c r="H2112" s="82"/>
      <c r="I2112" s="82"/>
      <c r="J2112" s="82"/>
      <c r="K2112" s="82"/>
      <c r="L2112" s="82"/>
    </row>
    <row r="2113" spans="1:12">
      <c r="L2113" s="82"/>
    </row>
    <row r="2114" spans="1:12" s="85" customFormat="1">
      <c r="A2114" s="88"/>
      <c r="B2114" s="82"/>
      <c r="C2114" s="93"/>
      <c r="D2114" s="93"/>
      <c r="E2114" s="93"/>
      <c r="F2114" s="93"/>
      <c r="G2114" s="93"/>
      <c r="H2114" s="93"/>
      <c r="I2114" s="93"/>
      <c r="J2114" s="93"/>
      <c r="K2114" s="82"/>
      <c r="L2114" s="82"/>
    </row>
    <row r="2115" spans="1:12" s="85" customFormat="1">
      <c r="A2115" s="88"/>
      <c r="B2115" s="82"/>
      <c r="C2115" s="93"/>
      <c r="D2115" s="93"/>
      <c r="E2115" s="93"/>
      <c r="F2115" s="93"/>
      <c r="G2115" s="93"/>
      <c r="H2115" s="93"/>
      <c r="I2115" s="93"/>
      <c r="J2115" s="93"/>
      <c r="K2115" s="89"/>
      <c r="L2115" s="82"/>
    </row>
    <row r="2116" spans="1:12">
      <c r="K2116" s="91"/>
      <c r="L2116" s="82"/>
    </row>
    <row r="2117" spans="1:12">
      <c r="L2117" s="82"/>
    </row>
    <row r="2118" spans="1:12">
      <c r="L2118" s="82"/>
    </row>
    <row r="2119" spans="1:12">
      <c r="K2119" s="89"/>
      <c r="L2119" s="82"/>
    </row>
    <row r="2120" spans="1:12">
      <c r="L2120" s="82"/>
    </row>
    <row r="2121" spans="1:12">
      <c r="L2121" s="82"/>
    </row>
    <row r="2122" spans="1:12" s="85" customFormat="1">
      <c r="A2122" s="88"/>
      <c r="B2122" s="82"/>
      <c r="C2122" s="93"/>
      <c r="D2122" s="93"/>
      <c r="E2122" s="93"/>
      <c r="F2122" s="93"/>
      <c r="G2122" s="93"/>
      <c r="H2122" s="93"/>
      <c r="I2122" s="93"/>
      <c r="J2122" s="93"/>
      <c r="K2122" s="82"/>
      <c r="L2122" s="82"/>
    </row>
    <row r="2123" spans="1:12" s="85" customFormat="1">
      <c r="A2123" s="88"/>
      <c r="B2123" s="82"/>
      <c r="C2123" s="93"/>
      <c r="D2123" s="93"/>
      <c r="E2123" s="93"/>
      <c r="F2123" s="93"/>
      <c r="G2123" s="93"/>
      <c r="H2123" s="93"/>
      <c r="I2123" s="93"/>
      <c r="J2123" s="93"/>
      <c r="K2123" s="89"/>
      <c r="L2123" s="82"/>
    </row>
    <row r="2124" spans="1:12" s="85" customFormat="1">
      <c r="A2124" s="88"/>
      <c r="B2124" s="82"/>
      <c r="C2124" s="82"/>
      <c r="D2124" s="82"/>
      <c r="E2124" s="82"/>
      <c r="F2124" s="82"/>
      <c r="G2124" s="82"/>
      <c r="H2124" s="82"/>
      <c r="I2124" s="82"/>
      <c r="J2124" s="82"/>
      <c r="K2124" s="82"/>
      <c r="L2124" s="82"/>
    </row>
    <row r="2125" spans="1:12">
      <c r="L2125" s="82"/>
    </row>
    <row r="2126" spans="1:12" s="85" customFormat="1">
      <c r="A2126" s="88"/>
      <c r="B2126" s="82"/>
      <c r="C2126" s="82"/>
      <c r="D2126" s="82"/>
      <c r="E2126" s="82"/>
      <c r="F2126" s="82"/>
      <c r="G2126" s="82"/>
      <c r="H2126" s="82"/>
      <c r="I2126" s="82"/>
      <c r="J2126" s="82"/>
      <c r="K2126" s="82"/>
      <c r="L2126" s="82"/>
    </row>
    <row r="2127" spans="1:12" s="85" customFormat="1">
      <c r="A2127" s="88"/>
      <c r="B2127" s="82"/>
      <c r="C2127" s="82"/>
      <c r="D2127" s="82"/>
      <c r="E2127" s="82"/>
      <c r="F2127" s="82"/>
      <c r="G2127" s="82"/>
      <c r="H2127" s="82"/>
      <c r="I2127" s="82"/>
      <c r="J2127" s="82"/>
      <c r="K2127" s="82"/>
      <c r="L2127" s="82"/>
    </row>
    <row r="2128" spans="1:12">
      <c r="L2128" s="82"/>
    </row>
    <row r="2129" spans="1:12">
      <c r="L2129" s="82"/>
    </row>
    <row r="2130" spans="1:12">
      <c r="L2130" s="82"/>
    </row>
    <row r="2131" spans="1:12">
      <c r="K2131" s="89"/>
      <c r="L2131" s="82"/>
    </row>
    <row r="2132" spans="1:12">
      <c r="L2132" s="82"/>
    </row>
    <row r="2133" spans="1:12">
      <c r="L2133" s="82"/>
    </row>
    <row r="2134" spans="1:12">
      <c r="L2134" s="82"/>
    </row>
    <row r="2135" spans="1:12">
      <c r="K2135" s="89"/>
      <c r="L2135" s="82"/>
    </row>
    <row r="2136" spans="1:12">
      <c r="K2136" s="89"/>
      <c r="L2136" s="82"/>
    </row>
    <row r="2137" spans="1:12">
      <c r="K2137" s="85"/>
      <c r="L2137" s="82"/>
    </row>
    <row r="2138" spans="1:12" s="85" customFormat="1">
      <c r="A2138" s="88"/>
      <c r="B2138" s="82"/>
      <c r="C2138" s="82"/>
      <c r="D2138" s="82"/>
      <c r="E2138" s="82"/>
      <c r="F2138" s="82"/>
      <c r="G2138" s="82"/>
      <c r="H2138" s="82"/>
      <c r="I2138" s="82"/>
      <c r="J2138" s="82"/>
      <c r="K2138" s="82"/>
      <c r="L2138" s="82"/>
    </row>
    <row r="2139" spans="1:12" s="85" customFormat="1">
      <c r="A2139" s="88"/>
      <c r="B2139" s="82"/>
      <c r="C2139" s="82"/>
      <c r="D2139" s="82"/>
      <c r="E2139" s="82"/>
      <c r="F2139" s="82"/>
      <c r="G2139" s="82"/>
      <c r="H2139" s="82"/>
      <c r="I2139" s="82"/>
      <c r="J2139" s="82"/>
      <c r="K2139" s="89"/>
      <c r="L2139" s="82"/>
    </row>
    <row r="2140" spans="1:12">
      <c r="K2140" s="89"/>
      <c r="L2140" s="82"/>
    </row>
    <row r="2141" spans="1:12">
      <c r="K2141" s="85"/>
      <c r="L2141" s="82"/>
    </row>
    <row r="2142" spans="1:12" s="85" customFormat="1">
      <c r="A2142" s="88"/>
      <c r="B2142" s="82"/>
      <c r="C2142" s="93"/>
      <c r="D2142" s="93"/>
      <c r="E2142" s="93"/>
      <c r="F2142" s="93"/>
      <c r="G2142" s="93"/>
      <c r="H2142" s="93"/>
      <c r="I2142" s="93"/>
      <c r="J2142" s="93"/>
      <c r="K2142" s="82"/>
      <c r="L2142" s="82"/>
    </row>
    <row r="2143" spans="1:12" s="85" customFormat="1">
      <c r="A2143" s="88"/>
      <c r="B2143" s="82"/>
      <c r="C2143" s="93"/>
      <c r="D2143" s="93"/>
      <c r="E2143" s="93"/>
      <c r="F2143" s="93"/>
      <c r="G2143" s="93"/>
      <c r="H2143" s="93"/>
      <c r="I2143" s="93"/>
      <c r="J2143" s="93"/>
      <c r="K2143" s="89"/>
      <c r="L2143" s="82"/>
    </row>
    <row r="2144" spans="1:12" s="85" customFormat="1">
      <c r="A2144" s="88"/>
      <c r="B2144" s="82"/>
      <c r="C2144" s="93"/>
      <c r="D2144" s="93"/>
      <c r="E2144" s="93"/>
      <c r="F2144" s="93"/>
      <c r="G2144" s="93"/>
      <c r="H2144" s="93"/>
      <c r="I2144" s="93"/>
      <c r="J2144" s="93"/>
      <c r="K2144" s="82"/>
      <c r="L2144" s="82"/>
    </row>
    <row r="2145" spans="1:12">
      <c r="L2145" s="82"/>
    </row>
    <row r="2146" spans="1:12" s="85" customFormat="1">
      <c r="A2146" s="88"/>
      <c r="B2146" s="82"/>
      <c r="C2146" s="93"/>
      <c r="D2146" s="93"/>
      <c r="E2146" s="93"/>
      <c r="F2146" s="93"/>
      <c r="G2146" s="93"/>
      <c r="H2146" s="93"/>
      <c r="I2146" s="93"/>
      <c r="J2146" s="93"/>
      <c r="K2146" s="82"/>
      <c r="L2146" s="82"/>
    </row>
    <row r="2147" spans="1:12" s="85" customFormat="1">
      <c r="A2147" s="88"/>
      <c r="B2147" s="82"/>
      <c r="C2147" s="93"/>
      <c r="D2147" s="93"/>
      <c r="E2147" s="93"/>
      <c r="F2147" s="93"/>
      <c r="G2147" s="93"/>
      <c r="H2147" s="93"/>
      <c r="I2147" s="93"/>
      <c r="J2147" s="93"/>
      <c r="K2147" s="89"/>
      <c r="L2147" s="82"/>
    </row>
    <row r="2148" spans="1:12" s="85" customFormat="1">
      <c r="A2148" s="88"/>
      <c r="B2148" s="82"/>
      <c r="C2148" s="82"/>
      <c r="D2148" s="82"/>
      <c r="E2148" s="82"/>
      <c r="F2148" s="82"/>
      <c r="G2148" s="82"/>
      <c r="H2148" s="82"/>
      <c r="I2148" s="82"/>
      <c r="J2148" s="82"/>
      <c r="L2148" s="82"/>
    </row>
    <row r="2149" spans="1:12">
      <c r="K2149" s="85"/>
      <c r="L2149" s="82"/>
    </row>
    <row r="2150" spans="1:12">
      <c r="C2150" s="93"/>
      <c r="D2150" s="93"/>
      <c r="E2150" s="93"/>
      <c r="F2150" s="93"/>
      <c r="G2150" s="93"/>
      <c r="H2150" s="93"/>
      <c r="I2150" s="93"/>
      <c r="J2150" s="93"/>
      <c r="L2150" s="82"/>
    </row>
    <row r="2151" spans="1:12">
      <c r="C2151" s="93"/>
      <c r="D2151" s="93"/>
      <c r="E2151" s="93"/>
      <c r="F2151" s="93"/>
      <c r="G2151" s="93"/>
      <c r="H2151" s="93"/>
      <c r="I2151" s="93"/>
      <c r="J2151" s="93"/>
      <c r="K2151" s="89"/>
      <c r="L2151" s="82"/>
    </row>
    <row r="2152" spans="1:12">
      <c r="K2152" s="89"/>
      <c r="L2152" s="82"/>
    </row>
    <row r="2153" spans="1:12">
      <c r="L2153" s="82"/>
    </row>
    <row r="2154" spans="1:12" s="85" customFormat="1">
      <c r="A2154" s="88"/>
      <c r="B2154" s="82"/>
      <c r="C2154" s="93"/>
      <c r="D2154" s="93"/>
      <c r="E2154" s="93"/>
      <c r="F2154" s="93"/>
      <c r="G2154" s="93"/>
      <c r="H2154" s="93"/>
      <c r="I2154" s="93"/>
      <c r="J2154" s="93"/>
      <c r="K2154" s="82"/>
      <c r="L2154" s="82"/>
    </row>
    <row r="2155" spans="1:12" s="85" customFormat="1">
      <c r="A2155" s="88"/>
      <c r="B2155" s="82"/>
      <c r="C2155" s="93"/>
      <c r="D2155" s="93"/>
      <c r="E2155" s="93"/>
      <c r="F2155" s="93"/>
      <c r="G2155" s="93"/>
      <c r="H2155" s="93"/>
      <c r="I2155" s="93"/>
      <c r="J2155" s="93"/>
      <c r="K2155" s="89"/>
      <c r="L2155" s="82"/>
    </row>
    <row r="2156" spans="1:12" s="85" customFormat="1">
      <c r="A2156" s="88"/>
      <c r="B2156" s="82"/>
      <c r="C2156" s="93"/>
      <c r="D2156" s="93"/>
      <c r="E2156" s="93"/>
      <c r="F2156" s="93"/>
      <c r="G2156" s="93"/>
      <c r="H2156" s="93"/>
      <c r="I2156" s="93"/>
      <c r="J2156" s="93"/>
      <c r="K2156" s="89"/>
      <c r="L2156" s="82"/>
    </row>
    <row r="2157" spans="1:12">
      <c r="L2157" s="82"/>
    </row>
    <row r="2158" spans="1:12" s="85" customFormat="1">
      <c r="A2158" s="88"/>
      <c r="B2158" s="82"/>
      <c r="C2158" s="82"/>
      <c r="D2158" s="82"/>
      <c r="E2158" s="82"/>
      <c r="F2158" s="82"/>
      <c r="G2158" s="82"/>
      <c r="H2158" s="82"/>
      <c r="I2158" s="82"/>
      <c r="J2158" s="82"/>
      <c r="K2158" s="82"/>
      <c r="L2158" s="82"/>
    </row>
    <row r="2159" spans="1:12" s="85" customFormat="1">
      <c r="A2159" s="88"/>
      <c r="B2159" s="82"/>
      <c r="C2159" s="82"/>
      <c r="D2159" s="82"/>
      <c r="E2159" s="82"/>
      <c r="F2159" s="82"/>
      <c r="G2159" s="82"/>
      <c r="H2159" s="82"/>
      <c r="I2159" s="82"/>
      <c r="J2159" s="82"/>
      <c r="K2159" s="89"/>
      <c r="L2159" s="82"/>
    </row>
    <row r="2160" spans="1:12">
      <c r="K2160" s="85"/>
      <c r="L2160" s="82"/>
    </row>
    <row r="2161" spans="1:12">
      <c r="L2161" s="82"/>
    </row>
    <row r="2162" spans="1:12">
      <c r="K2162" s="90"/>
      <c r="L2162" s="82"/>
    </row>
    <row r="2163" spans="1:12">
      <c r="K2163" s="89"/>
      <c r="L2163" s="82"/>
    </row>
    <row r="2164" spans="1:12">
      <c r="K2164" s="89"/>
      <c r="L2164" s="82"/>
    </row>
    <row r="2165" spans="1:12">
      <c r="K2165" s="85"/>
      <c r="L2165" s="82"/>
    </row>
    <row r="2166" spans="1:12">
      <c r="C2166" s="93"/>
      <c r="D2166" s="93"/>
      <c r="E2166" s="93"/>
      <c r="F2166" s="93"/>
      <c r="G2166" s="93"/>
      <c r="H2166" s="93"/>
      <c r="I2166" s="93"/>
      <c r="J2166" s="93"/>
      <c r="L2166" s="82"/>
    </row>
    <row r="2167" spans="1:12">
      <c r="C2167" s="93"/>
      <c r="D2167" s="93"/>
      <c r="E2167" s="93"/>
      <c r="F2167" s="93"/>
      <c r="G2167" s="93"/>
      <c r="H2167" s="93"/>
      <c r="I2167" s="93"/>
      <c r="J2167" s="93"/>
      <c r="K2167" s="89"/>
      <c r="L2167" s="82"/>
    </row>
    <row r="2168" spans="1:12">
      <c r="K2168" s="85"/>
      <c r="L2168" s="82"/>
    </row>
    <row r="2169" spans="1:12">
      <c r="L2169" s="82"/>
    </row>
    <row r="2170" spans="1:12" s="85" customFormat="1">
      <c r="A2170" s="88"/>
      <c r="B2170" s="82"/>
      <c r="C2170" s="93"/>
      <c r="D2170" s="93"/>
      <c r="E2170" s="93"/>
      <c r="F2170" s="93"/>
      <c r="G2170" s="93"/>
      <c r="H2170" s="93"/>
      <c r="I2170" s="93"/>
      <c r="J2170" s="93"/>
      <c r="K2170" s="82"/>
      <c r="L2170" s="82"/>
    </row>
    <row r="2171" spans="1:12" s="85" customFormat="1">
      <c r="A2171" s="88"/>
      <c r="B2171" s="82"/>
      <c r="C2171" s="93"/>
      <c r="D2171" s="93"/>
      <c r="E2171" s="93"/>
      <c r="F2171" s="93"/>
      <c r="G2171" s="93"/>
      <c r="H2171" s="93"/>
      <c r="I2171" s="93"/>
      <c r="J2171" s="93"/>
      <c r="K2171" s="89"/>
      <c r="L2171" s="82"/>
    </row>
    <row r="2172" spans="1:12" s="85" customFormat="1">
      <c r="A2172" s="88"/>
      <c r="B2172" s="82"/>
      <c r="C2172" s="93"/>
      <c r="D2172" s="93"/>
      <c r="E2172" s="93"/>
      <c r="F2172" s="93"/>
      <c r="G2172" s="93"/>
      <c r="H2172" s="93"/>
      <c r="I2172" s="93"/>
      <c r="J2172" s="93"/>
      <c r="L2172" s="82"/>
    </row>
    <row r="2173" spans="1:12">
      <c r="L2173" s="82"/>
    </row>
    <row r="2174" spans="1:12">
      <c r="K2174" s="85"/>
      <c r="L2174" s="82"/>
    </row>
    <row r="2175" spans="1:12">
      <c r="K2175" s="85"/>
      <c r="L2175" s="82"/>
    </row>
    <row r="2176" spans="1:12">
      <c r="L2176" s="82"/>
    </row>
    <row r="2177" spans="1:12">
      <c r="L2177" s="82"/>
    </row>
    <row r="2178" spans="1:12">
      <c r="K2178" s="90"/>
      <c r="L2178" s="82"/>
    </row>
    <row r="2179" spans="1:12">
      <c r="K2179" s="89"/>
      <c r="L2179" s="82"/>
    </row>
    <row r="2180" spans="1:12">
      <c r="K2180" s="85"/>
      <c r="L2180" s="82"/>
    </row>
    <row r="2181" spans="1:12">
      <c r="K2181" s="85"/>
      <c r="L2181" s="82"/>
    </row>
    <row r="2182" spans="1:12" s="85" customFormat="1">
      <c r="A2182" s="88"/>
      <c r="B2182" s="82"/>
      <c r="C2182" s="93"/>
      <c r="D2182" s="93"/>
      <c r="E2182" s="93"/>
      <c r="F2182" s="93"/>
      <c r="G2182" s="93"/>
      <c r="H2182" s="93"/>
      <c r="I2182" s="93"/>
      <c r="J2182" s="93"/>
      <c r="K2182" s="82"/>
      <c r="L2182" s="82"/>
    </row>
    <row r="2183" spans="1:12" s="85" customFormat="1">
      <c r="A2183" s="88"/>
      <c r="B2183" s="82"/>
      <c r="C2183" s="93"/>
      <c r="D2183" s="93"/>
      <c r="E2183" s="93"/>
      <c r="F2183" s="93"/>
      <c r="G2183" s="93"/>
      <c r="H2183" s="93"/>
      <c r="I2183" s="93"/>
      <c r="J2183" s="93"/>
      <c r="K2183" s="89"/>
      <c r="L2183" s="82"/>
    </row>
    <row r="2184" spans="1:12" s="85" customFormat="1">
      <c r="A2184" s="88"/>
      <c r="B2184" s="82"/>
      <c r="C2184" s="82"/>
      <c r="D2184" s="82"/>
      <c r="E2184" s="82"/>
      <c r="F2184" s="82"/>
      <c r="G2184" s="82"/>
      <c r="H2184" s="82"/>
      <c r="I2184" s="82"/>
      <c r="J2184" s="82"/>
      <c r="L2184" s="82"/>
    </row>
    <row r="2185" spans="1:12">
      <c r="K2185" s="85"/>
      <c r="L2185" s="82"/>
    </row>
    <row r="2186" spans="1:12" s="85" customFormat="1">
      <c r="A2186" s="88"/>
      <c r="B2186" s="82"/>
      <c r="C2186" s="82"/>
      <c r="D2186" s="82"/>
      <c r="E2186" s="82"/>
      <c r="F2186" s="82"/>
      <c r="G2186" s="82"/>
      <c r="H2186" s="82"/>
      <c r="I2186" s="82"/>
      <c r="J2186" s="82"/>
      <c r="K2186" s="82"/>
      <c r="L2186" s="82"/>
    </row>
    <row r="2187" spans="1:12" s="85" customFormat="1">
      <c r="A2187" s="88"/>
      <c r="B2187" s="82"/>
      <c r="C2187" s="82"/>
      <c r="D2187" s="82"/>
      <c r="E2187" s="82"/>
      <c r="F2187" s="82"/>
      <c r="G2187" s="82"/>
      <c r="H2187" s="82"/>
      <c r="I2187" s="82"/>
      <c r="J2187" s="82"/>
      <c r="K2187" s="89"/>
      <c r="L2187" s="82"/>
    </row>
    <row r="2188" spans="1:12" s="85" customFormat="1">
      <c r="A2188" s="88"/>
      <c r="B2188" s="82"/>
      <c r="C2188" s="82"/>
      <c r="D2188" s="82"/>
      <c r="E2188" s="82"/>
      <c r="F2188" s="82"/>
      <c r="G2188" s="82"/>
      <c r="H2188" s="82"/>
      <c r="I2188" s="82"/>
      <c r="J2188" s="82"/>
      <c r="L2188" s="82"/>
    </row>
    <row r="2189" spans="1:12">
      <c r="K2189" s="85"/>
      <c r="L2189" s="82"/>
    </row>
    <row r="2190" spans="1:12">
      <c r="C2190" s="93"/>
      <c r="D2190" s="93"/>
      <c r="E2190" s="93"/>
      <c r="F2190" s="93"/>
      <c r="G2190" s="93"/>
      <c r="H2190" s="93"/>
      <c r="I2190" s="93"/>
      <c r="J2190" s="93"/>
      <c r="L2190" s="82"/>
    </row>
    <row r="2191" spans="1:12">
      <c r="C2191" s="93"/>
      <c r="D2191" s="93"/>
      <c r="E2191" s="93"/>
      <c r="F2191" s="93"/>
      <c r="G2191" s="93"/>
      <c r="H2191" s="93"/>
      <c r="I2191" s="93"/>
      <c r="J2191" s="93"/>
      <c r="K2191" s="89"/>
      <c r="L2191" s="82"/>
    </row>
    <row r="2192" spans="1:12">
      <c r="K2192" s="85"/>
      <c r="L2192" s="82"/>
    </row>
    <row r="2193" spans="1:12">
      <c r="K2193" s="85"/>
      <c r="L2193" s="82"/>
    </row>
    <row r="2194" spans="1:12" s="85" customFormat="1">
      <c r="A2194" s="88"/>
      <c r="B2194" s="82"/>
      <c r="C2194" s="82"/>
      <c r="D2194" s="82"/>
      <c r="E2194" s="82"/>
      <c r="F2194" s="82"/>
      <c r="G2194" s="82"/>
      <c r="H2194" s="82"/>
      <c r="I2194" s="82"/>
      <c r="J2194" s="82"/>
      <c r="K2194" s="82"/>
      <c r="L2194" s="82"/>
    </row>
    <row r="2195" spans="1:12" s="85" customFormat="1">
      <c r="A2195" s="88"/>
      <c r="B2195" s="82"/>
      <c r="C2195" s="82"/>
      <c r="D2195" s="82"/>
      <c r="E2195" s="82"/>
      <c r="F2195" s="82"/>
      <c r="G2195" s="82"/>
      <c r="H2195" s="82"/>
      <c r="I2195" s="82"/>
      <c r="J2195" s="82"/>
      <c r="K2195" s="89"/>
      <c r="L2195" s="82"/>
    </row>
    <row r="2196" spans="1:12" s="85" customFormat="1">
      <c r="A2196" s="88"/>
      <c r="B2196" s="82"/>
      <c r="C2196" s="82"/>
      <c r="D2196" s="82"/>
      <c r="E2196" s="82"/>
      <c r="F2196" s="82"/>
      <c r="G2196" s="82"/>
      <c r="H2196" s="82"/>
      <c r="I2196" s="82"/>
      <c r="J2196" s="82"/>
      <c r="L2196" s="82"/>
    </row>
    <row r="2197" spans="1:12">
      <c r="L2197" s="82"/>
    </row>
    <row r="2198" spans="1:12" s="85" customFormat="1">
      <c r="A2198" s="88"/>
      <c r="B2198" s="82"/>
      <c r="C2198" s="93"/>
      <c r="D2198" s="93"/>
      <c r="E2198" s="93"/>
      <c r="F2198" s="93"/>
      <c r="G2198" s="93"/>
      <c r="H2198" s="93"/>
      <c r="I2198" s="93"/>
      <c r="J2198" s="93"/>
      <c r="K2198" s="82"/>
      <c r="L2198" s="82"/>
    </row>
    <row r="2199" spans="1:12" s="85" customFormat="1">
      <c r="A2199" s="88"/>
      <c r="B2199" s="82"/>
      <c r="C2199" s="93"/>
      <c r="D2199" s="93"/>
      <c r="E2199" s="93"/>
      <c r="F2199" s="93"/>
      <c r="G2199" s="93"/>
      <c r="H2199" s="93"/>
      <c r="I2199" s="93"/>
      <c r="J2199" s="93"/>
      <c r="K2199" s="89"/>
      <c r="L2199" s="82"/>
    </row>
    <row r="2200" spans="1:12" s="85" customFormat="1">
      <c r="A2200" s="88"/>
      <c r="B2200" s="82"/>
      <c r="C2200" s="93"/>
      <c r="D2200" s="93"/>
      <c r="E2200" s="93"/>
      <c r="F2200" s="93"/>
      <c r="G2200" s="93"/>
      <c r="H2200" s="93"/>
      <c r="I2200" s="93"/>
      <c r="J2200" s="93"/>
      <c r="L2200" s="82"/>
    </row>
    <row r="2201" spans="1:12">
      <c r="K2201" s="85"/>
      <c r="L2201" s="82"/>
    </row>
    <row r="2202" spans="1:12">
      <c r="C2202" s="93"/>
      <c r="D2202" s="93"/>
      <c r="E2202" s="93"/>
      <c r="F2202" s="93"/>
      <c r="G2202" s="93"/>
      <c r="H2202" s="93"/>
      <c r="I2202" s="93"/>
      <c r="J2202" s="93"/>
      <c r="L2202" s="82"/>
    </row>
    <row r="2203" spans="1:12">
      <c r="C2203" s="93"/>
      <c r="D2203" s="93"/>
      <c r="E2203" s="93"/>
      <c r="F2203" s="93"/>
      <c r="G2203" s="93"/>
      <c r="H2203" s="93"/>
      <c r="I2203" s="93"/>
      <c r="J2203" s="93"/>
      <c r="K2203" s="85"/>
      <c r="L2203" s="82"/>
    </row>
    <row r="2204" spans="1:12">
      <c r="C2204" s="93"/>
      <c r="D2204" s="93"/>
      <c r="E2204" s="93"/>
      <c r="F2204" s="93"/>
      <c r="G2204" s="93"/>
      <c r="H2204" s="93"/>
      <c r="I2204" s="93"/>
      <c r="J2204" s="93"/>
      <c r="L2204" s="82"/>
    </row>
    <row r="2205" spans="1:12">
      <c r="K2205" s="85"/>
      <c r="L2205" s="82"/>
    </row>
    <row r="2206" spans="1:12">
      <c r="L2206" s="82"/>
    </row>
    <row r="2207" spans="1:12">
      <c r="K2207" s="89"/>
      <c r="L2207" s="82"/>
    </row>
    <row r="2208" spans="1:12">
      <c r="K2208" s="85"/>
      <c r="L2208" s="82"/>
    </row>
    <row r="2209" spans="1:12">
      <c r="L2209" s="82"/>
    </row>
    <row r="2210" spans="1:12" s="85" customFormat="1">
      <c r="A2210" s="88"/>
      <c r="B2210" s="82"/>
      <c r="C2210" s="93"/>
      <c r="D2210" s="93"/>
      <c r="E2210" s="93"/>
      <c r="F2210" s="93"/>
      <c r="G2210" s="93"/>
      <c r="H2210" s="93"/>
      <c r="I2210" s="93"/>
      <c r="J2210" s="93"/>
      <c r="K2210" s="90"/>
      <c r="L2210" s="82"/>
    </row>
    <row r="2211" spans="1:12" s="85" customFormat="1">
      <c r="A2211" s="88"/>
      <c r="B2211" s="82"/>
      <c r="C2211" s="93"/>
      <c r="D2211" s="93"/>
      <c r="E2211" s="93"/>
      <c r="F2211" s="93"/>
      <c r="G2211" s="93"/>
      <c r="H2211" s="93"/>
      <c r="I2211" s="93"/>
      <c r="J2211" s="93"/>
      <c r="K2211" s="89"/>
      <c r="L2211" s="82"/>
    </row>
    <row r="2212" spans="1:12">
      <c r="C2212" s="93"/>
      <c r="D2212" s="93"/>
      <c r="E2212" s="93"/>
      <c r="F2212" s="93"/>
      <c r="G2212" s="93"/>
      <c r="H2212" s="93"/>
      <c r="I2212" s="93"/>
      <c r="J2212" s="93"/>
      <c r="K2212" s="89"/>
      <c r="L2212" s="82"/>
    </row>
    <row r="2213" spans="1:12">
      <c r="K2213" s="89"/>
      <c r="L2213" s="82"/>
    </row>
    <row r="2214" spans="1:12" s="85" customFormat="1">
      <c r="A2214" s="88"/>
      <c r="B2214" s="82"/>
      <c r="C2214" s="93"/>
      <c r="D2214" s="93"/>
      <c r="E2214" s="93"/>
      <c r="F2214" s="93"/>
      <c r="G2214" s="93"/>
      <c r="H2214" s="93"/>
      <c r="I2214" s="93"/>
      <c r="J2214" s="93"/>
      <c r="K2214" s="82"/>
      <c r="L2214" s="82"/>
    </row>
    <row r="2215" spans="1:12" s="85" customFormat="1">
      <c r="A2215" s="88"/>
      <c r="B2215" s="82"/>
      <c r="C2215" s="93"/>
      <c r="D2215" s="93"/>
      <c r="E2215" s="93"/>
      <c r="F2215" s="93"/>
      <c r="G2215" s="93"/>
      <c r="H2215" s="93"/>
      <c r="I2215" s="93"/>
      <c r="J2215" s="93"/>
      <c r="K2215" s="89"/>
      <c r="L2215" s="82"/>
    </row>
    <row r="2216" spans="1:12">
      <c r="C2216" s="93"/>
      <c r="D2216" s="93"/>
      <c r="E2216" s="93"/>
      <c r="F2216" s="93"/>
      <c r="G2216" s="93"/>
      <c r="H2216" s="93"/>
      <c r="I2216" s="93"/>
      <c r="J2216" s="93"/>
      <c r="L2216" s="82"/>
    </row>
    <row r="2217" spans="1:12">
      <c r="L2217" s="82"/>
    </row>
    <row r="2218" spans="1:12">
      <c r="C2218" s="93"/>
      <c r="D2218" s="93"/>
      <c r="E2218" s="93"/>
      <c r="F2218" s="93"/>
      <c r="G2218" s="93"/>
      <c r="H2218" s="93"/>
      <c r="I2218" s="93"/>
      <c r="J2218" s="93"/>
      <c r="L2218" s="82"/>
    </row>
    <row r="2219" spans="1:12">
      <c r="C2219" s="93"/>
      <c r="D2219" s="93"/>
      <c r="E2219" s="93"/>
      <c r="F2219" s="93"/>
      <c r="G2219" s="93"/>
      <c r="H2219" s="93"/>
      <c r="I2219" s="93"/>
      <c r="J2219" s="93"/>
      <c r="L2219" s="82"/>
    </row>
    <row r="2220" spans="1:12">
      <c r="C2220" s="93"/>
      <c r="D2220" s="93"/>
      <c r="E2220" s="93"/>
      <c r="F2220" s="93"/>
      <c r="G2220" s="93"/>
      <c r="H2220" s="93"/>
      <c r="I2220" s="93"/>
      <c r="J2220" s="93"/>
      <c r="L2220" s="82"/>
    </row>
    <row r="2221" spans="1:12">
      <c r="L2221" s="82"/>
    </row>
    <row r="2222" spans="1:12">
      <c r="L2222" s="82"/>
    </row>
    <row r="2223" spans="1:12">
      <c r="K2223" s="89"/>
      <c r="L2223" s="82"/>
    </row>
    <row r="2224" spans="1:12">
      <c r="L2224" s="82"/>
    </row>
    <row r="2225" spans="1:12">
      <c r="L2225" s="82"/>
    </row>
    <row r="2226" spans="1:12" s="85" customFormat="1">
      <c r="A2226" s="88"/>
      <c r="B2226" s="82"/>
      <c r="C2226" s="82"/>
      <c r="D2226" s="82"/>
      <c r="E2226" s="82"/>
      <c r="F2226" s="82"/>
      <c r="G2226" s="82"/>
      <c r="H2226" s="82"/>
      <c r="I2226" s="82"/>
      <c r="J2226" s="82"/>
      <c r="L2226" s="82"/>
    </row>
    <row r="2227" spans="1:12" s="85" customFormat="1">
      <c r="A2227" s="88"/>
      <c r="B2227" s="82"/>
      <c r="C2227" s="82"/>
      <c r="D2227" s="82"/>
      <c r="E2227" s="82"/>
      <c r="F2227" s="82"/>
      <c r="G2227" s="82"/>
      <c r="H2227" s="82"/>
      <c r="I2227" s="82"/>
      <c r="J2227" s="82"/>
      <c r="K2227" s="89"/>
      <c r="L2227" s="82"/>
    </row>
    <row r="2228" spans="1:12">
      <c r="L2228" s="82"/>
    </row>
    <row r="2229" spans="1:12">
      <c r="L2229" s="82"/>
    </row>
    <row r="2230" spans="1:12">
      <c r="C2230" s="93"/>
      <c r="D2230" s="93"/>
      <c r="E2230" s="93"/>
      <c r="F2230" s="93"/>
      <c r="G2230" s="93"/>
      <c r="H2230" s="93"/>
      <c r="I2230" s="93"/>
      <c r="J2230" s="93"/>
      <c r="K2230" s="85"/>
      <c r="L2230" s="82"/>
    </row>
    <row r="2231" spans="1:12">
      <c r="C2231" s="93"/>
      <c r="D2231" s="93"/>
      <c r="E2231" s="93"/>
      <c r="F2231" s="93"/>
      <c r="G2231" s="93"/>
      <c r="H2231" s="93"/>
      <c r="I2231" s="93"/>
      <c r="J2231" s="93"/>
      <c r="K2231" s="89"/>
      <c r="L2231" s="82"/>
    </row>
    <row r="2232" spans="1:12">
      <c r="C2232" s="93"/>
      <c r="D2232" s="93"/>
      <c r="E2232" s="93"/>
      <c r="F2232" s="93"/>
      <c r="G2232" s="93"/>
      <c r="H2232" s="93"/>
      <c r="I2232" s="93"/>
      <c r="J2232" s="93"/>
      <c r="L2232" s="82"/>
    </row>
    <row r="2233" spans="1:12">
      <c r="L2233" s="82"/>
    </row>
    <row r="2234" spans="1:12">
      <c r="C2234" s="93"/>
      <c r="D2234" s="93"/>
      <c r="E2234" s="93"/>
      <c r="F2234" s="93"/>
      <c r="G2234" s="93"/>
      <c r="H2234" s="93"/>
      <c r="I2234" s="93"/>
      <c r="J2234" s="93"/>
      <c r="L2234" s="82"/>
    </row>
    <row r="2235" spans="1:12">
      <c r="C2235" s="93"/>
      <c r="D2235" s="93"/>
      <c r="E2235" s="93"/>
      <c r="F2235" s="93"/>
      <c r="G2235" s="93"/>
      <c r="H2235" s="93"/>
      <c r="I2235" s="93"/>
      <c r="J2235" s="93"/>
      <c r="L2235" s="82"/>
    </row>
    <row r="2236" spans="1:12">
      <c r="C2236" s="93"/>
      <c r="D2236" s="93"/>
      <c r="E2236" s="93"/>
      <c r="F2236" s="93"/>
      <c r="G2236" s="93"/>
      <c r="H2236" s="93"/>
      <c r="I2236" s="93"/>
      <c r="J2236" s="93"/>
      <c r="L2236" s="82"/>
    </row>
    <row r="2237" spans="1:12">
      <c r="L2237" s="82"/>
    </row>
    <row r="2238" spans="1:12" s="85" customFormat="1">
      <c r="A2238" s="88"/>
      <c r="B2238" s="82"/>
      <c r="C2238" s="82"/>
      <c r="D2238" s="82"/>
      <c r="E2238" s="82"/>
      <c r="F2238" s="82"/>
      <c r="G2238" s="82"/>
      <c r="H2238" s="82"/>
      <c r="I2238" s="82"/>
      <c r="J2238" s="82"/>
      <c r="K2238" s="82"/>
      <c r="L2238" s="82"/>
    </row>
    <row r="2239" spans="1:12" s="85" customFormat="1">
      <c r="A2239" s="88"/>
      <c r="B2239" s="82"/>
      <c r="C2239" s="82"/>
      <c r="D2239" s="82"/>
      <c r="E2239" s="82"/>
      <c r="F2239" s="82"/>
      <c r="G2239" s="82"/>
      <c r="H2239" s="82"/>
      <c r="I2239" s="82"/>
      <c r="J2239" s="82"/>
      <c r="K2239" s="89"/>
      <c r="L2239" s="82"/>
    </row>
    <row r="2240" spans="1:12">
      <c r="K2240" s="89"/>
      <c r="L2240" s="82"/>
    </row>
    <row r="2241" spans="1:11" s="82" customFormat="1">
      <c r="A2241" s="88"/>
      <c r="K2241" s="85"/>
    </row>
    <row r="2242" spans="1:11" s="82" customFormat="1">
      <c r="A2242" s="88"/>
      <c r="K2242" s="85"/>
    </row>
    <row r="2243" spans="1:11" s="82" customFormat="1">
      <c r="A2243" s="88"/>
      <c r="K2243" s="85"/>
    </row>
    <row r="2244" spans="1:11" s="82" customFormat="1">
      <c r="A2244" s="88"/>
      <c r="K2244" s="85"/>
    </row>
    <row r="2245" spans="1:11" s="82" customFormat="1">
      <c r="A2245" s="88"/>
      <c r="K2245" s="85"/>
    </row>
    <row r="2246" spans="1:11" s="82" customFormat="1">
      <c r="A2246" s="88"/>
      <c r="C2246" s="93"/>
      <c r="D2246" s="93"/>
      <c r="E2246" s="93"/>
      <c r="F2246" s="93"/>
      <c r="G2246" s="93"/>
      <c r="H2246" s="93"/>
      <c r="I2246" s="93"/>
      <c r="J2246" s="93"/>
      <c r="K2246" s="85"/>
    </row>
    <row r="2247" spans="1:11" s="82" customFormat="1">
      <c r="A2247" s="88"/>
      <c r="C2247" s="93"/>
      <c r="D2247" s="93"/>
      <c r="E2247" s="93"/>
      <c r="F2247" s="93"/>
      <c r="G2247" s="93"/>
      <c r="H2247" s="93"/>
      <c r="I2247" s="93"/>
      <c r="J2247" s="93"/>
    </row>
    <row r="2248" spans="1:11" s="82" customFormat="1">
      <c r="A2248" s="88"/>
      <c r="C2248" s="93"/>
      <c r="D2248" s="93"/>
      <c r="E2248" s="93"/>
      <c r="F2248" s="93"/>
      <c r="G2248" s="93"/>
      <c r="H2248" s="93"/>
      <c r="I2248" s="93"/>
      <c r="J2248" s="93"/>
    </row>
    <row r="2249" spans="1:11" s="82" customFormat="1">
      <c r="A2249" s="88"/>
    </row>
    <row r="2250" spans="1:11" s="82" customFormat="1">
      <c r="A2250" s="88"/>
    </row>
    <row r="2251" spans="1:11" s="82" customFormat="1">
      <c r="A2251" s="88"/>
    </row>
    <row r="2252" spans="1:11" s="82" customFormat="1">
      <c r="A2252" s="88"/>
    </row>
    <row r="2253" spans="1:11" s="82" customFormat="1">
      <c r="A2253" s="88"/>
    </row>
    <row r="2254" spans="1:11" s="82" customFormat="1">
      <c r="A2254" s="88"/>
      <c r="C2254" s="93"/>
      <c r="D2254" s="93"/>
      <c r="E2254" s="93"/>
      <c r="F2254" s="93"/>
      <c r="G2254" s="93"/>
      <c r="H2254" s="93"/>
      <c r="I2254" s="93"/>
      <c r="J2254" s="93"/>
    </row>
    <row r="2255" spans="1:11" s="82" customFormat="1">
      <c r="A2255" s="88"/>
      <c r="C2255" s="93"/>
      <c r="D2255" s="93"/>
      <c r="E2255" s="93"/>
      <c r="F2255" s="93"/>
      <c r="G2255" s="93"/>
      <c r="H2255" s="93"/>
      <c r="I2255" s="93"/>
      <c r="J2255" s="93"/>
    </row>
    <row r="2256" spans="1:11" s="82" customFormat="1">
      <c r="A2256" s="88"/>
      <c r="C2256" s="93"/>
      <c r="D2256" s="93"/>
      <c r="E2256" s="93"/>
      <c r="F2256" s="93"/>
      <c r="G2256" s="93"/>
      <c r="H2256" s="93"/>
      <c r="I2256" s="93"/>
      <c r="J2256" s="93"/>
    </row>
    <row r="2257" spans="1:12">
      <c r="L2257" s="82"/>
    </row>
    <row r="2258" spans="1:12">
      <c r="C2258" s="93"/>
      <c r="D2258" s="93"/>
      <c r="E2258" s="93"/>
      <c r="F2258" s="93"/>
      <c r="G2258" s="93"/>
      <c r="H2258" s="93"/>
      <c r="I2258" s="93"/>
      <c r="J2258" s="93"/>
      <c r="L2258" s="82"/>
    </row>
    <row r="2259" spans="1:12">
      <c r="C2259" s="93"/>
      <c r="D2259" s="93"/>
      <c r="E2259" s="93"/>
      <c r="F2259" s="93"/>
      <c r="G2259" s="93"/>
      <c r="H2259" s="93"/>
      <c r="I2259" s="93"/>
      <c r="J2259" s="93"/>
      <c r="L2259" s="82"/>
    </row>
    <row r="2260" spans="1:12">
      <c r="C2260" s="93"/>
      <c r="D2260" s="93"/>
      <c r="E2260" s="93"/>
      <c r="F2260" s="93"/>
      <c r="G2260" s="93"/>
      <c r="H2260" s="93"/>
      <c r="I2260" s="93"/>
      <c r="J2260" s="93"/>
      <c r="L2260" s="82"/>
    </row>
    <row r="2261" spans="1:12" s="85" customFormat="1">
      <c r="A2261" s="88"/>
      <c r="B2261" s="82"/>
      <c r="C2261" s="82"/>
      <c r="D2261" s="82"/>
      <c r="E2261" s="82"/>
      <c r="F2261" s="82"/>
      <c r="G2261" s="82"/>
      <c r="H2261" s="82"/>
      <c r="I2261" s="82"/>
      <c r="J2261" s="82"/>
      <c r="K2261" s="82"/>
      <c r="L2261" s="82"/>
    </row>
    <row r="2262" spans="1:12">
      <c r="C2262" s="93"/>
      <c r="D2262" s="93"/>
      <c r="E2262" s="93"/>
      <c r="F2262" s="93"/>
      <c r="G2262" s="93"/>
      <c r="H2262" s="93"/>
      <c r="I2262" s="93"/>
      <c r="J2262" s="93"/>
      <c r="L2262" s="82"/>
    </row>
    <row r="2263" spans="1:12" s="85" customFormat="1">
      <c r="A2263" s="88"/>
      <c r="B2263" s="82"/>
      <c r="C2263" s="93"/>
      <c r="D2263" s="93"/>
      <c r="E2263" s="93"/>
      <c r="F2263" s="93"/>
      <c r="G2263" s="93"/>
      <c r="H2263" s="93"/>
      <c r="I2263" s="93"/>
      <c r="J2263" s="93"/>
      <c r="K2263" s="82"/>
      <c r="L2263" s="82"/>
    </row>
    <row r="2264" spans="1:12" s="85" customFormat="1">
      <c r="A2264" s="88"/>
      <c r="B2264" s="82"/>
      <c r="C2264" s="93"/>
      <c r="D2264" s="93"/>
      <c r="E2264" s="93"/>
      <c r="F2264" s="93"/>
      <c r="G2264" s="93"/>
      <c r="H2264" s="93"/>
      <c r="I2264" s="93"/>
      <c r="J2264" s="93"/>
      <c r="K2264" s="82"/>
      <c r="L2264" s="82"/>
    </row>
    <row r="2265" spans="1:12" s="85" customFormat="1">
      <c r="A2265" s="88"/>
      <c r="B2265" s="82"/>
      <c r="C2265" s="82"/>
      <c r="D2265" s="82"/>
      <c r="E2265" s="82"/>
      <c r="F2265" s="82"/>
      <c r="G2265" s="82"/>
      <c r="H2265" s="82"/>
      <c r="I2265" s="82"/>
      <c r="J2265" s="82"/>
      <c r="K2265" s="82"/>
      <c r="L2265" s="82"/>
    </row>
    <row r="2266" spans="1:12">
      <c r="C2266" s="93"/>
      <c r="D2266" s="93"/>
      <c r="E2266" s="93"/>
      <c r="F2266" s="93"/>
      <c r="G2266" s="93"/>
      <c r="H2266" s="93"/>
      <c r="I2266" s="93"/>
      <c r="J2266" s="93"/>
      <c r="L2266" s="82"/>
    </row>
    <row r="2267" spans="1:12">
      <c r="C2267" s="93"/>
      <c r="D2267" s="93"/>
      <c r="E2267" s="93"/>
      <c r="F2267" s="93"/>
      <c r="G2267" s="93"/>
      <c r="H2267" s="93"/>
      <c r="I2267" s="93"/>
      <c r="J2267" s="93"/>
      <c r="L2267" s="82"/>
    </row>
    <row r="2268" spans="1:12" s="85" customFormat="1">
      <c r="A2268" s="88"/>
      <c r="B2268" s="82"/>
      <c r="C2268" s="93"/>
      <c r="D2268" s="93"/>
      <c r="E2268" s="93"/>
      <c r="F2268" s="93"/>
      <c r="G2268" s="93"/>
      <c r="H2268" s="93"/>
      <c r="I2268" s="93"/>
      <c r="J2268" s="93"/>
      <c r="K2268" s="82"/>
      <c r="L2268" s="82"/>
    </row>
    <row r="2269" spans="1:12" s="85" customFormat="1">
      <c r="A2269" s="88"/>
      <c r="B2269" s="82"/>
      <c r="C2269" s="82"/>
      <c r="D2269" s="82"/>
      <c r="E2269" s="82"/>
      <c r="F2269" s="82"/>
      <c r="G2269" s="82"/>
      <c r="H2269" s="82"/>
      <c r="I2269" s="82"/>
      <c r="J2269" s="82"/>
      <c r="K2269" s="82"/>
      <c r="L2269" s="82"/>
    </row>
    <row r="2270" spans="1:12">
      <c r="L2270" s="82"/>
    </row>
    <row r="2271" spans="1:12">
      <c r="L2271" s="82"/>
    </row>
    <row r="2272" spans="1:12" s="85" customFormat="1">
      <c r="A2272" s="88"/>
      <c r="B2272" s="82"/>
      <c r="C2272" s="82"/>
      <c r="D2272" s="82"/>
      <c r="E2272" s="82"/>
      <c r="F2272" s="82"/>
      <c r="G2272" s="82"/>
      <c r="H2272" s="82"/>
      <c r="I2272" s="82"/>
      <c r="J2272" s="82"/>
      <c r="K2272" s="82"/>
      <c r="L2272" s="82"/>
    </row>
    <row r="2273" spans="1:12" s="85" customFormat="1">
      <c r="A2273" s="88"/>
      <c r="B2273" s="82"/>
      <c r="C2273" s="82"/>
      <c r="D2273" s="82"/>
      <c r="E2273" s="82"/>
      <c r="F2273" s="82"/>
      <c r="G2273" s="82"/>
      <c r="H2273" s="82"/>
      <c r="I2273" s="82"/>
      <c r="J2273" s="82"/>
      <c r="K2273" s="82"/>
      <c r="L2273" s="82"/>
    </row>
    <row r="2274" spans="1:12" s="85" customFormat="1">
      <c r="A2274" s="88"/>
      <c r="B2274" s="82"/>
      <c r="C2274" s="82"/>
      <c r="D2274" s="82"/>
      <c r="E2274" s="82"/>
      <c r="F2274" s="82"/>
      <c r="G2274" s="82"/>
      <c r="H2274" s="82"/>
      <c r="I2274" s="82"/>
      <c r="J2274" s="82"/>
      <c r="K2274" s="82"/>
      <c r="L2274" s="82"/>
    </row>
    <row r="2275" spans="1:12">
      <c r="L2275" s="82"/>
    </row>
    <row r="2276" spans="1:12">
      <c r="L2276" s="82"/>
    </row>
    <row r="2277" spans="1:12">
      <c r="L2277" s="82"/>
    </row>
    <row r="2278" spans="1:12">
      <c r="L2278" s="82"/>
    </row>
    <row r="2279" spans="1:12">
      <c r="L2279" s="82"/>
    </row>
    <row r="2280" spans="1:12">
      <c r="L2280" s="82"/>
    </row>
    <row r="2281" spans="1:12">
      <c r="L2281" s="82"/>
    </row>
    <row r="2282" spans="1:12">
      <c r="C2282" s="93"/>
      <c r="D2282" s="93"/>
      <c r="E2282" s="93"/>
      <c r="F2282" s="93"/>
      <c r="G2282" s="93"/>
      <c r="H2282" s="93"/>
      <c r="I2282" s="93"/>
      <c r="J2282" s="93"/>
      <c r="L2282" s="82"/>
    </row>
    <row r="2283" spans="1:12">
      <c r="C2283" s="93"/>
      <c r="D2283" s="93"/>
      <c r="E2283" s="93"/>
      <c r="F2283" s="93"/>
      <c r="G2283" s="93"/>
      <c r="H2283" s="93"/>
      <c r="I2283" s="93"/>
      <c r="J2283" s="93"/>
      <c r="L2283" s="82"/>
    </row>
    <row r="2284" spans="1:12">
      <c r="C2284" s="93"/>
      <c r="D2284" s="93"/>
      <c r="E2284" s="93"/>
      <c r="F2284" s="93"/>
      <c r="G2284" s="93"/>
      <c r="H2284" s="93"/>
      <c r="I2284" s="93"/>
      <c r="J2284" s="93"/>
      <c r="L2284" s="82"/>
    </row>
    <row r="2285" spans="1:12">
      <c r="L2285" s="82"/>
    </row>
    <row r="2286" spans="1:12">
      <c r="L2286" s="82"/>
    </row>
    <row r="2287" spans="1:12" s="85" customFormat="1">
      <c r="A2287" s="88"/>
      <c r="B2287" s="82"/>
      <c r="C2287" s="82"/>
      <c r="D2287" s="82"/>
      <c r="E2287" s="82"/>
      <c r="F2287" s="82"/>
      <c r="G2287" s="82"/>
      <c r="H2287" s="82"/>
      <c r="I2287" s="82"/>
      <c r="J2287" s="82"/>
      <c r="K2287" s="82"/>
      <c r="L2287" s="82"/>
    </row>
    <row r="2288" spans="1:12" s="85" customFormat="1">
      <c r="A2288" s="88"/>
      <c r="B2288" s="82"/>
      <c r="C2288" s="82"/>
      <c r="D2288" s="82"/>
      <c r="E2288" s="82"/>
      <c r="F2288" s="82"/>
      <c r="G2288" s="82"/>
      <c r="H2288" s="82"/>
      <c r="I2288" s="82"/>
      <c r="J2288" s="82"/>
      <c r="K2288" s="82"/>
      <c r="L2288" s="82"/>
    </row>
    <row r="2289" spans="1:12" s="85" customFormat="1">
      <c r="A2289" s="88"/>
      <c r="B2289" s="82"/>
      <c r="C2289" s="82"/>
      <c r="D2289" s="82"/>
      <c r="E2289" s="82"/>
      <c r="F2289" s="82"/>
      <c r="G2289" s="82"/>
      <c r="H2289" s="82"/>
      <c r="I2289" s="82"/>
      <c r="J2289" s="82"/>
      <c r="K2289" s="82"/>
      <c r="L2289" s="82"/>
    </row>
    <row r="2290" spans="1:12">
      <c r="C2290" s="93"/>
      <c r="D2290" s="93"/>
      <c r="E2290" s="93"/>
      <c r="F2290" s="93"/>
      <c r="G2290" s="93"/>
      <c r="H2290" s="93"/>
      <c r="I2290" s="93"/>
      <c r="J2290" s="93"/>
      <c r="L2290" s="82"/>
    </row>
    <row r="2291" spans="1:12">
      <c r="C2291" s="93"/>
      <c r="D2291" s="93"/>
      <c r="E2291" s="93"/>
      <c r="F2291" s="93"/>
      <c r="G2291" s="93"/>
      <c r="H2291" s="93"/>
      <c r="I2291" s="93"/>
      <c r="J2291" s="93"/>
      <c r="L2291" s="82"/>
    </row>
    <row r="2292" spans="1:12" s="85" customFormat="1">
      <c r="A2292" s="88"/>
      <c r="B2292" s="82"/>
      <c r="C2292" s="93"/>
      <c r="D2292" s="93"/>
      <c r="E2292" s="93"/>
      <c r="F2292" s="93"/>
      <c r="G2292" s="93"/>
      <c r="H2292" s="93"/>
      <c r="I2292" s="93"/>
      <c r="J2292" s="93"/>
      <c r="K2292" s="82"/>
      <c r="L2292" s="82"/>
    </row>
    <row r="2293" spans="1:12" s="85" customFormat="1">
      <c r="A2293" s="88"/>
      <c r="B2293" s="82"/>
      <c r="C2293" s="82"/>
      <c r="D2293" s="82"/>
      <c r="E2293" s="82"/>
      <c r="F2293" s="82"/>
      <c r="G2293" s="82"/>
      <c r="H2293" s="82"/>
      <c r="I2293" s="82"/>
      <c r="J2293" s="82"/>
      <c r="K2293" s="82"/>
      <c r="L2293" s="82"/>
    </row>
    <row r="2294" spans="1:12" s="85" customFormat="1">
      <c r="A2294" s="88"/>
      <c r="B2294" s="82"/>
      <c r="C2294" s="93"/>
      <c r="D2294" s="93"/>
      <c r="E2294" s="93"/>
      <c r="F2294" s="93"/>
      <c r="G2294" s="93"/>
      <c r="H2294" s="93"/>
      <c r="I2294" s="93"/>
      <c r="J2294" s="93"/>
      <c r="K2294" s="82"/>
      <c r="L2294" s="82"/>
    </row>
    <row r="2295" spans="1:12" s="85" customFormat="1">
      <c r="A2295" s="88"/>
      <c r="B2295" s="82"/>
      <c r="C2295" s="93"/>
      <c r="D2295" s="93"/>
      <c r="E2295" s="93"/>
      <c r="F2295" s="93"/>
      <c r="G2295" s="93"/>
      <c r="H2295" s="93"/>
      <c r="I2295" s="93"/>
      <c r="J2295" s="93"/>
      <c r="K2295" s="82"/>
      <c r="L2295" s="82"/>
    </row>
    <row r="2296" spans="1:12" s="85" customFormat="1">
      <c r="A2296" s="88"/>
      <c r="B2296" s="82"/>
      <c r="C2296" s="93"/>
      <c r="D2296" s="93"/>
      <c r="E2296" s="93"/>
      <c r="F2296" s="93"/>
      <c r="G2296" s="93"/>
      <c r="H2296" s="93"/>
      <c r="I2296" s="93"/>
      <c r="J2296" s="93"/>
      <c r="K2296" s="82"/>
      <c r="L2296" s="82"/>
    </row>
    <row r="2297" spans="1:12" s="85" customFormat="1">
      <c r="A2297" s="88"/>
      <c r="B2297" s="82"/>
      <c r="C2297" s="82"/>
      <c r="D2297" s="82"/>
      <c r="E2297" s="82"/>
      <c r="F2297" s="82"/>
      <c r="G2297" s="82"/>
      <c r="H2297" s="82"/>
      <c r="I2297" s="82"/>
      <c r="J2297" s="82"/>
      <c r="K2297" s="82"/>
      <c r="L2297" s="82"/>
    </row>
    <row r="2298" spans="1:12" s="85" customFormat="1">
      <c r="A2298" s="88"/>
      <c r="B2298" s="82"/>
      <c r="C2298" s="82"/>
      <c r="D2298" s="82"/>
      <c r="E2298" s="82"/>
      <c r="F2298" s="82"/>
      <c r="G2298" s="82"/>
      <c r="H2298" s="82"/>
      <c r="I2298" s="82"/>
      <c r="J2298" s="82"/>
      <c r="K2298" s="82"/>
      <c r="L2298" s="82"/>
    </row>
    <row r="2299" spans="1:12">
      <c r="L2299" s="82"/>
    </row>
    <row r="2300" spans="1:12">
      <c r="L2300" s="82"/>
    </row>
    <row r="2301" spans="1:12">
      <c r="L2301" s="82"/>
    </row>
    <row r="2302" spans="1:12">
      <c r="L2302" s="82"/>
    </row>
    <row r="2303" spans="1:12">
      <c r="L2303" s="82"/>
    </row>
    <row r="2304" spans="1:12" s="85" customFormat="1">
      <c r="A2304" s="88"/>
      <c r="B2304" s="82"/>
      <c r="C2304" s="82"/>
      <c r="D2304" s="82"/>
      <c r="E2304" s="82"/>
      <c r="F2304" s="82"/>
      <c r="G2304" s="82"/>
      <c r="H2304" s="82"/>
      <c r="I2304" s="82"/>
      <c r="J2304" s="82"/>
      <c r="K2304" s="82"/>
      <c r="L2304" s="82"/>
    </row>
    <row r="2305" spans="1:12" s="85" customFormat="1">
      <c r="A2305" s="88"/>
      <c r="B2305" s="82"/>
      <c r="C2305" s="82"/>
      <c r="D2305" s="82"/>
      <c r="E2305" s="82"/>
      <c r="F2305" s="82"/>
      <c r="G2305" s="82"/>
      <c r="H2305" s="82"/>
      <c r="I2305" s="82"/>
      <c r="J2305" s="82"/>
      <c r="K2305" s="82"/>
      <c r="L2305" s="82"/>
    </row>
    <row r="2306" spans="1:12" s="85" customFormat="1">
      <c r="A2306" s="88"/>
      <c r="B2306" s="82"/>
      <c r="C2306" s="82"/>
      <c r="D2306" s="82"/>
      <c r="E2306" s="82"/>
      <c r="F2306" s="82"/>
      <c r="G2306" s="82"/>
      <c r="H2306" s="82"/>
      <c r="I2306" s="82"/>
      <c r="J2306" s="82"/>
      <c r="K2306" s="82"/>
      <c r="L2306" s="82"/>
    </row>
    <row r="2307" spans="1:12" s="85" customFormat="1">
      <c r="A2307" s="88"/>
      <c r="B2307" s="82"/>
      <c r="C2307" s="82"/>
      <c r="D2307" s="82"/>
      <c r="E2307" s="82"/>
      <c r="F2307" s="82"/>
      <c r="G2307" s="82"/>
      <c r="H2307" s="82"/>
      <c r="I2307" s="82"/>
      <c r="J2307" s="82"/>
      <c r="K2307" s="82"/>
      <c r="L2307" s="82"/>
    </row>
    <row r="2308" spans="1:12" s="85" customFormat="1">
      <c r="A2308" s="88"/>
      <c r="B2308" s="82"/>
      <c r="C2308" s="82"/>
      <c r="D2308" s="82"/>
      <c r="E2308" s="82"/>
      <c r="F2308" s="82"/>
      <c r="G2308" s="82"/>
      <c r="H2308" s="82"/>
      <c r="I2308" s="82"/>
      <c r="J2308" s="82"/>
      <c r="K2308" s="82"/>
      <c r="L2308" s="82"/>
    </row>
    <row r="2309" spans="1:12" s="85" customFormat="1">
      <c r="A2309" s="88"/>
      <c r="B2309" s="82"/>
      <c r="C2309" s="82"/>
      <c r="D2309" s="82"/>
      <c r="E2309" s="82"/>
      <c r="F2309" s="82"/>
      <c r="G2309" s="82"/>
      <c r="H2309" s="82"/>
      <c r="I2309" s="82"/>
      <c r="J2309" s="82"/>
      <c r="K2309" s="82"/>
      <c r="L2309" s="82"/>
    </row>
    <row r="2310" spans="1:12">
      <c r="C2310" s="93"/>
      <c r="D2310" s="93"/>
      <c r="E2310" s="93"/>
      <c r="F2310" s="93"/>
      <c r="G2310" s="93"/>
      <c r="H2310" s="93"/>
      <c r="I2310" s="93"/>
      <c r="J2310" s="93"/>
      <c r="L2310" s="82"/>
    </row>
    <row r="2311" spans="1:12">
      <c r="C2311" s="93"/>
      <c r="D2311" s="93"/>
      <c r="E2311" s="93"/>
      <c r="F2311" s="93"/>
      <c r="G2311" s="93"/>
      <c r="H2311" s="93"/>
      <c r="I2311" s="93"/>
      <c r="J2311" s="93"/>
      <c r="K2311" s="85"/>
      <c r="L2311" s="82"/>
    </row>
    <row r="2312" spans="1:12" s="85" customFormat="1">
      <c r="A2312" s="88"/>
      <c r="B2312" s="82"/>
      <c r="C2312" s="93"/>
      <c r="D2312" s="93"/>
      <c r="E2312" s="93"/>
      <c r="F2312" s="93"/>
      <c r="G2312" s="93"/>
      <c r="H2312" s="93"/>
      <c r="I2312" s="93"/>
      <c r="J2312" s="93"/>
      <c r="L2312" s="82"/>
    </row>
    <row r="2313" spans="1:12" s="85" customFormat="1">
      <c r="A2313" s="88"/>
      <c r="B2313" s="82"/>
      <c r="C2313" s="82"/>
      <c r="D2313" s="82"/>
      <c r="E2313" s="82"/>
      <c r="F2313" s="82"/>
      <c r="G2313" s="82"/>
      <c r="H2313" s="82"/>
      <c r="I2313" s="82"/>
      <c r="J2313" s="82"/>
      <c r="L2313" s="82"/>
    </row>
    <row r="2314" spans="1:12">
      <c r="K2314" s="85"/>
      <c r="L2314" s="82"/>
    </row>
    <row r="2315" spans="1:12" s="85" customFormat="1">
      <c r="A2315" s="88"/>
      <c r="B2315" s="82"/>
      <c r="C2315" s="82"/>
      <c r="D2315" s="82"/>
      <c r="E2315" s="82"/>
      <c r="F2315" s="82"/>
      <c r="G2315" s="82"/>
      <c r="H2315" s="82"/>
      <c r="I2315" s="82"/>
      <c r="J2315" s="82"/>
      <c r="L2315" s="82"/>
    </row>
    <row r="2316" spans="1:12" s="85" customFormat="1">
      <c r="A2316" s="88"/>
      <c r="B2316" s="82"/>
      <c r="C2316" s="82"/>
      <c r="D2316" s="82"/>
      <c r="E2316" s="82"/>
      <c r="F2316" s="82"/>
      <c r="G2316" s="82"/>
      <c r="H2316" s="82"/>
      <c r="I2316" s="82"/>
      <c r="J2316" s="82"/>
      <c r="L2316" s="82"/>
    </row>
    <row r="2317" spans="1:12" s="85" customFormat="1">
      <c r="A2317" s="88"/>
      <c r="B2317" s="82"/>
      <c r="C2317" s="82"/>
      <c r="D2317" s="82"/>
      <c r="E2317" s="82"/>
      <c r="F2317" s="82"/>
      <c r="G2317" s="82"/>
      <c r="H2317" s="82"/>
      <c r="I2317" s="82"/>
      <c r="J2317" s="82"/>
      <c r="L2317" s="82"/>
    </row>
    <row r="2318" spans="1:12" s="85" customFormat="1">
      <c r="A2318" s="88"/>
      <c r="B2318" s="82"/>
      <c r="C2318" s="82"/>
      <c r="D2318" s="82"/>
      <c r="E2318" s="82"/>
      <c r="F2318" s="82"/>
      <c r="G2318" s="82"/>
      <c r="H2318" s="82"/>
      <c r="I2318" s="82"/>
      <c r="J2318" s="82"/>
      <c r="L2318" s="82"/>
    </row>
    <row r="2319" spans="1:12" s="85" customFormat="1">
      <c r="A2319" s="88"/>
      <c r="B2319" s="82"/>
      <c r="C2319" s="82"/>
      <c r="D2319" s="82"/>
      <c r="E2319" s="82"/>
      <c r="F2319" s="82"/>
      <c r="G2319" s="82"/>
      <c r="H2319" s="82"/>
      <c r="I2319" s="82"/>
      <c r="J2319" s="82"/>
      <c r="K2319" s="82"/>
      <c r="L2319" s="82"/>
    </row>
    <row r="2320" spans="1:12" s="85" customFormat="1">
      <c r="A2320" s="88"/>
      <c r="B2320" s="82"/>
      <c r="C2320" s="82"/>
      <c r="D2320" s="82"/>
      <c r="E2320" s="82"/>
      <c r="F2320" s="82"/>
      <c r="G2320" s="82"/>
      <c r="H2320" s="82"/>
      <c r="I2320" s="82"/>
      <c r="J2320" s="82"/>
      <c r="K2320" s="82"/>
      <c r="L2320" s="82"/>
    </row>
    <row r="2321" spans="1:12" s="85" customFormat="1">
      <c r="A2321" s="88"/>
      <c r="B2321" s="82"/>
      <c r="C2321" s="82"/>
      <c r="D2321" s="82"/>
      <c r="E2321" s="82"/>
      <c r="F2321" s="82"/>
      <c r="G2321" s="82"/>
      <c r="H2321" s="82"/>
      <c r="I2321" s="82"/>
      <c r="J2321" s="82"/>
      <c r="K2321" s="82"/>
      <c r="L2321" s="82"/>
    </row>
    <row r="2322" spans="1:12" s="85" customFormat="1">
      <c r="A2322" s="88"/>
      <c r="B2322" s="82"/>
      <c r="C2322" s="93"/>
      <c r="D2322" s="93"/>
      <c r="E2322" s="93"/>
      <c r="F2322" s="93"/>
      <c r="G2322" s="93"/>
      <c r="H2322" s="93"/>
      <c r="I2322" s="93"/>
      <c r="J2322" s="93"/>
      <c r="K2322" s="82"/>
      <c r="L2322" s="82"/>
    </row>
    <row r="2323" spans="1:12" s="85" customFormat="1">
      <c r="A2323" s="88"/>
      <c r="B2323" s="82"/>
      <c r="C2323" s="93"/>
      <c r="D2323" s="93"/>
      <c r="E2323" s="93"/>
      <c r="F2323" s="93"/>
      <c r="G2323" s="93"/>
      <c r="H2323" s="93"/>
      <c r="I2323" s="93"/>
      <c r="J2323" s="93"/>
      <c r="K2323" s="82"/>
      <c r="L2323" s="82"/>
    </row>
    <row r="2324" spans="1:12" s="85" customFormat="1">
      <c r="A2324" s="88"/>
      <c r="B2324" s="82"/>
      <c r="C2324" s="82"/>
      <c r="D2324" s="82"/>
      <c r="E2324" s="82"/>
      <c r="F2324" s="82"/>
      <c r="G2324" s="82"/>
      <c r="H2324" s="82"/>
      <c r="I2324" s="82"/>
      <c r="J2324" s="82"/>
      <c r="K2324" s="82"/>
      <c r="L2324" s="82"/>
    </row>
    <row r="2325" spans="1:12" s="85" customFormat="1">
      <c r="A2325" s="88"/>
      <c r="B2325" s="82"/>
      <c r="C2325" s="82"/>
      <c r="D2325" s="82"/>
      <c r="E2325" s="82"/>
      <c r="F2325" s="82"/>
      <c r="G2325" s="82"/>
      <c r="H2325" s="82"/>
      <c r="I2325" s="82"/>
      <c r="J2325" s="82"/>
      <c r="K2325" s="82"/>
      <c r="L2325" s="82"/>
    </row>
    <row r="2326" spans="1:12" s="85" customFormat="1">
      <c r="A2326" s="88"/>
      <c r="B2326" s="82"/>
      <c r="C2326" s="82"/>
      <c r="D2326" s="82"/>
      <c r="E2326" s="82"/>
      <c r="F2326" s="82"/>
      <c r="G2326" s="82"/>
      <c r="H2326" s="82"/>
      <c r="I2326" s="82"/>
      <c r="J2326" s="82"/>
      <c r="K2326" s="82"/>
      <c r="L2326" s="82"/>
    </row>
    <row r="2327" spans="1:12">
      <c r="L2327" s="82"/>
    </row>
    <row r="2328" spans="1:12">
      <c r="L2328" s="82"/>
    </row>
    <row r="2329" spans="1:12">
      <c r="L2329" s="82"/>
    </row>
    <row r="2330" spans="1:12">
      <c r="C2330" s="93"/>
      <c r="D2330" s="93"/>
      <c r="E2330" s="93"/>
      <c r="F2330" s="93"/>
      <c r="G2330" s="93"/>
      <c r="H2330" s="93"/>
      <c r="I2330" s="93"/>
      <c r="J2330" s="93"/>
      <c r="L2330" s="82"/>
    </row>
    <row r="2331" spans="1:12" s="85" customFormat="1">
      <c r="A2331" s="88"/>
      <c r="B2331" s="82"/>
      <c r="C2331" s="93"/>
      <c r="D2331" s="93"/>
      <c r="E2331" s="93"/>
      <c r="F2331" s="93"/>
      <c r="G2331" s="93"/>
      <c r="H2331" s="93"/>
      <c r="I2331" s="93"/>
      <c r="J2331" s="93"/>
      <c r="K2331" s="82"/>
      <c r="L2331" s="82"/>
    </row>
    <row r="2332" spans="1:12" s="85" customFormat="1">
      <c r="A2332" s="88"/>
      <c r="B2332" s="82"/>
      <c r="C2332" s="93"/>
      <c r="D2332" s="93"/>
      <c r="E2332" s="93"/>
      <c r="F2332" s="93"/>
      <c r="G2332" s="93"/>
      <c r="H2332" s="93"/>
      <c r="I2332" s="93"/>
      <c r="J2332" s="93"/>
      <c r="K2332" s="82"/>
      <c r="L2332" s="82"/>
    </row>
    <row r="2333" spans="1:12" s="85" customFormat="1">
      <c r="A2333" s="88"/>
      <c r="B2333" s="82"/>
      <c r="C2333" s="82"/>
      <c r="D2333" s="82"/>
      <c r="E2333" s="82"/>
      <c r="F2333" s="82"/>
      <c r="G2333" s="82"/>
      <c r="H2333" s="82"/>
      <c r="I2333" s="82"/>
      <c r="J2333" s="82"/>
      <c r="K2333" s="82"/>
      <c r="L2333" s="82"/>
    </row>
    <row r="2334" spans="1:12" s="85" customFormat="1">
      <c r="A2334" s="88"/>
      <c r="B2334" s="82"/>
      <c r="C2334" s="93"/>
      <c r="D2334" s="93"/>
      <c r="E2334" s="93"/>
      <c r="F2334" s="93"/>
      <c r="G2334" s="93"/>
      <c r="H2334" s="93"/>
      <c r="I2334" s="93"/>
      <c r="J2334" s="93"/>
      <c r="K2334" s="82"/>
      <c r="L2334" s="82"/>
    </row>
    <row r="2335" spans="1:12" s="85" customFormat="1">
      <c r="A2335" s="88"/>
      <c r="B2335" s="82"/>
      <c r="C2335" s="93"/>
      <c r="D2335" s="93"/>
      <c r="E2335" s="93"/>
      <c r="F2335" s="93"/>
      <c r="G2335" s="93"/>
      <c r="H2335" s="93"/>
      <c r="I2335" s="93"/>
      <c r="J2335" s="93"/>
      <c r="K2335" s="82"/>
      <c r="L2335" s="82"/>
    </row>
    <row r="2336" spans="1:12" s="85" customFormat="1">
      <c r="A2336" s="88"/>
      <c r="B2336" s="82"/>
      <c r="C2336" s="82"/>
      <c r="D2336" s="82"/>
      <c r="E2336" s="82"/>
      <c r="F2336" s="82"/>
      <c r="G2336" s="82"/>
      <c r="H2336" s="82"/>
      <c r="I2336" s="82"/>
      <c r="J2336" s="82"/>
      <c r="K2336" s="82"/>
      <c r="L2336" s="82"/>
    </row>
    <row r="2337" spans="1:12" s="85" customFormat="1">
      <c r="A2337" s="88"/>
      <c r="B2337" s="82"/>
      <c r="C2337" s="82"/>
      <c r="D2337" s="82"/>
      <c r="E2337" s="82"/>
      <c r="F2337" s="82"/>
      <c r="G2337" s="82"/>
      <c r="H2337" s="82"/>
      <c r="I2337" s="82"/>
      <c r="J2337" s="82"/>
      <c r="K2337" s="82"/>
      <c r="L2337" s="82"/>
    </row>
    <row r="2338" spans="1:12">
      <c r="L2338" s="82"/>
    </row>
    <row r="2339" spans="1:12">
      <c r="L2339" s="82"/>
    </row>
    <row r="2340" spans="1:12" s="85" customFormat="1">
      <c r="A2340" s="88"/>
      <c r="B2340" s="82"/>
      <c r="C2340" s="82"/>
      <c r="D2340" s="82"/>
      <c r="E2340" s="82"/>
      <c r="F2340" s="82"/>
      <c r="G2340" s="82"/>
      <c r="H2340" s="82"/>
      <c r="I2340" s="82"/>
      <c r="J2340" s="82"/>
      <c r="K2340" s="82"/>
      <c r="L2340" s="82"/>
    </row>
    <row r="2341" spans="1:12" s="85" customFormat="1">
      <c r="A2341" s="88"/>
      <c r="B2341" s="82"/>
      <c r="C2341" s="82"/>
      <c r="D2341" s="82"/>
      <c r="E2341" s="82"/>
      <c r="F2341" s="82"/>
      <c r="G2341" s="82"/>
      <c r="H2341" s="82"/>
      <c r="I2341" s="82"/>
      <c r="J2341" s="82"/>
      <c r="K2341" s="82"/>
      <c r="L2341" s="82"/>
    </row>
    <row r="2342" spans="1:12" s="85" customFormat="1">
      <c r="A2342" s="88"/>
      <c r="B2342" s="82"/>
      <c r="C2342" s="93"/>
      <c r="D2342" s="93"/>
      <c r="E2342" s="93"/>
      <c r="F2342" s="93"/>
      <c r="G2342" s="93"/>
      <c r="H2342" s="93"/>
      <c r="I2342" s="93"/>
      <c r="J2342" s="93"/>
      <c r="K2342" s="82"/>
      <c r="L2342" s="82"/>
    </row>
    <row r="2343" spans="1:12" s="85" customFormat="1">
      <c r="A2343" s="88"/>
      <c r="B2343" s="82"/>
      <c r="C2343" s="93"/>
      <c r="D2343" s="93"/>
      <c r="E2343" s="93"/>
      <c r="F2343" s="93"/>
      <c r="G2343" s="93"/>
      <c r="H2343" s="93"/>
      <c r="I2343" s="93"/>
      <c r="J2343" s="93"/>
      <c r="L2343" s="82"/>
    </row>
    <row r="2344" spans="1:12" s="85" customFormat="1">
      <c r="A2344" s="88"/>
      <c r="B2344" s="82"/>
      <c r="C2344" s="93"/>
      <c r="D2344" s="93"/>
      <c r="E2344" s="93"/>
      <c r="F2344" s="93"/>
      <c r="G2344" s="93"/>
      <c r="H2344" s="93"/>
      <c r="I2344" s="93"/>
      <c r="J2344" s="93"/>
      <c r="L2344" s="82"/>
    </row>
    <row r="2345" spans="1:12" s="85" customFormat="1">
      <c r="A2345" s="88"/>
      <c r="B2345" s="82"/>
      <c r="C2345" s="82"/>
      <c r="D2345" s="82"/>
      <c r="E2345" s="82"/>
      <c r="F2345" s="82"/>
      <c r="G2345" s="82"/>
      <c r="H2345" s="82"/>
      <c r="I2345" s="82"/>
      <c r="J2345" s="82"/>
      <c r="L2345" s="82"/>
    </row>
    <row r="2346" spans="1:12" s="85" customFormat="1">
      <c r="A2346" s="88"/>
      <c r="B2346" s="82"/>
      <c r="C2346" s="82"/>
      <c r="D2346" s="82"/>
      <c r="E2346" s="82"/>
      <c r="F2346" s="82"/>
      <c r="G2346" s="82"/>
      <c r="H2346" s="82"/>
      <c r="I2346" s="82"/>
      <c r="J2346" s="82"/>
      <c r="L2346" s="82"/>
    </row>
    <row r="2347" spans="1:12">
      <c r="K2347" s="85"/>
      <c r="L2347" s="82"/>
    </row>
    <row r="2348" spans="1:12" s="85" customFormat="1">
      <c r="A2348" s="88"/>
      <c r="B2348" s="82"/>
      <c r="C2348" s="82"/>
      <c r="D2348" s="82"/>
      <c r="E2348" s="82"/>
      <c r="F2348" s="82"/>
      <c r="G2348" s="82"/>
      <c r="H2348" s="82"/>
      <c r="I2348" s="82"/>
      <c r="J2348" s="82"/>
      <c r="L2348" s="82"/>
    </row>
    <row r="2349" spans="1:12" s="85" customFormat="1">
      <c r="A2349" s="88"/>
      <c r="B2349" s="82"/>
      <c r="C2349" s="82"/>
      <c r="D2349" s="82"/>
      <c r="E2349" s="82"/>
      <c r="F2349" s="82"/>
      <c r="G2349" s="82"/>
      <c r="H2349" s="82"/>
      <c r="I2349" s="82"/>
      <c r="J2349" s="82"/>
      <c r="L2349" s="82"/>
    </row>
    <row r="2350" spans="1:12" s="85" customFormat="1">
      <c r="A2350" s="88"/>
      <c r="B2350" s="82"/>
      <c r="C2350" s="93"/>
      <c r="D2350" s="93"/>
      <c r="E2350" s="93"/>
      <c r="F2350" s="93"/>
      <c r="G2350" s="93"/>
      <c r="H2350" s="93"/>
      <c r="I2350" s="93"/>
      <c r="J2350" s="93"/>
      <c r="L2350" s="82"/>
    </row>
    <row r="2351" spans="1:12">
      <c r="C2351" s="93"/>
      <c r="D2351" s="93"/>
      <c r="E2351" s="93"/>
      <c r="F2351" s="93"/>
      <c r="G2351" s="93"/>
      <c r="H2351" s="93"/>
      <c r="I2351" s="93"/>
      <c r="J2351" s="93"/>
      <c r="L2351" s="82"/>
    </row>
    <row r="2352" spans="1:12">
      <c r="C2352" s="93"/>
      <c r="D2352" s="93"/>
      <c r="E2352" s="93"/>
      <c r="F2352" s="93"/>
      <c r="G2352" s="93"/>
      <c r="H2352" s="93"/>
      <c r="I2352" s="93"/>
      <c r="J2352" s="93"/>
      <c r="L2352" s="82"/>
    </row>
    <row r="2353" spans="1:12">
      <c r="L2353" s="82"/>
    </row>
    <row r="2354" spans="1:12">
      <c r="C2354" s="93"/>
      <c r="D2354" s="93"/>
      <c r="E2354" s="93"/>
      <c r="F2354" s="93"/>
      <c r="G2354" s="93"/>
      <c r="H2354" s="93"/>
      <c r="I2354" s="93"/>
      <c r="J2354" s="93"/>
      <c r="L2354" s="82"/>
    </row>
    <row r="2355" spans="1:12">
      <c r="C2355" s="93"/>
      <c r="D2355" s="93"/>
      <c r="E2355" s="93"/>
      <c r="F2355" s="93"/>
      <c r="G2355" s="93"/>
      <c r="H2355" s="93"/>
      <c r="I2355" s="93"/>
      <c r="J2355" s="93"/>
      <c r="L2355" s="82"/>
    </row>
    <row r="2356" spans="1:12">
      <c r="L2356" s="82"/>
    </row>
    <row r="2357" spans="1:12">
      <c r="L2357" s="82"/>
    </row>
    <row r="2358" spans="1:12">
      <c r="L2358" s="82"/>
    </row>
    <row r="2359" spans="1:12" s="85" customFormat="1">
      <c r="A2359" s="88"/>
      <c r="B2359" s="82"/>
      <c r="C2359" s="82"/>
      <c r="D2359" s="82"/>
      <c r="E2359" s="82"/>
      <c r="F2359" s="82"/>
      <c r="G2359" s="82"/>
      <c r="H2359" s="82"/>
      <c r="I2359" s="82"/>
      <c r="J2359" s="82"/>
      <c r="K2359" s="93"/>
      <c r="L2359" s="82"/>
    </row>
    <row r="2360" spans="1:12" s="85" customFormat="1">
      <c r="A2360" s="88"/>
      <c r="B2360" s="82"/>
      <c r="C2360" s="82"/>
      <c r="D2360" s="82"/>
      <c r="E2360" s="82"/>
      <c r="F2360" s="82"/>
      <c r="G2360" s="82"/>
      <c r="H2360" s="82"/>
      <c r="I2360" s="82"/>
      <c r="J2360" s="82"/>
      <c r="K2360" s="93"/>
      <c r="L2360" s="82"/>
    </row>
    <row r="2361" spans="1:12" s="85" customFormat="1">
      <c r="A2361" s="88"/>
      <c r="B2361" s="82"/>
      <c r="C2361" s="82"/>
      <c r="D2361" s="82"/>
      <c r="E2361" s="82"/>
      <c r="F2361" s="82"/>
      <c r="G2361" s="82"/>
      <c r="H2361" s="82"/>
      <c r="I2361" s="82"/>
      <c r="J2361" s="82"/>
      <c r="K2361" s="82"/>
      <c r="L2361" s="82"/>
    </row>
    <row r="2362" spans="1:12">
      <c r="C2362" s="93"/>
      <c r="D2362" s="93"/>
      <c r="E2362" s="93"/>
      <c r="F2362" s="93"/>
      <c r="G2362" s="93"/>
      <c r="H2362" s="93"/>
      <c r="I2362" s="93"/>
      <c r="J2362" s="93"/>
      <c r="L2362" s="82"/>
    </row>
    <row r="2363" spans="1:12" s="85" customFormat="1">
      <c r="A2363" s="88"/>
      <c r="B2363" s="82"/>
      <c r="C2363" s="93"/>
      <c r="D2363" s="93"/>
      <c r="E2363" s="93"/>
      <c r="F2363" s="93"/>
      <c r="G2363" s="93"/>
      <c r="H2363" s="93"/>
      <c r="I2363" s="93"/>
      <c r="J2363" s="93"/>
      <c r="K2363" s="82"/>
      <c r="L2363" s="82"/>
    </row>
    <row r="2364" spans="1:12" s="85" customFormat="1">
      <c r="A2364" s="88"/>
      <c r="B2364" s="82"/>
      <c r="C2364" s="93"/>
      <c r="D2364" s="93"/>
      <c r="E2364" s="93"/>
      <c r="F2364" s="93"/>
      <c r="G2364" s="93"/>
      <c r="H2364" s="93"/>
      <c r="I2364" s="93"/>
      <c r="J2364" s="93"/>
      <c r="K2364" s="82"/>
      <c r="L2364" s="92"/>
    </row>
    <row r="2365" spans="1:12" s="85" customFormat="1">
      <c r="A2365" s="88"/>
      <c r="B2365" s="82"/>
      <c r="C2365" s="82"/>
      <c r="D2365" s="82"/>
      <c r="E2365" s="82"/>
      <c r="F2365" s="82"/>
      <c r="G2365" s="82"/>
      <c r="H2365" s="82"/>
      <c r="I2365" s="82"/>
      <c r="J2365" s="82"/>
      <c r="K2365" s="82"/>
      <c r="L2365" s="92"/>
    </row>
    <row r="2366" spans="1:12">
      <c r="L2366" s="92"/>
    </row>
    <row r="2367" spans="1:12">
      <c r="K2367" s="93"/>
      <c r="L2367" s="92"/>
    </row>
    <row r="2368" spans="1:12" s="85" customFormat="1">
      <c r="A2368" s="88"/>
      <c r="B2368" s="82"/>
      <c r="C2368" s="82"/>
      <c r="D2368" s="82"/>
      <c r="E2368" s="82"/>
      <c r="F2368" s="82"/>
      <c r="G2368" s="82"/>
      <c r="H2368" s="82"/>
      <c r="I2368" s="82"/>
      <c r="J2368" s="82"/>
      <c r="K2368" s="93"/>
      <c r="L2368" s="92"/>
    </row>
    <row r="2369" spans="1:12" s="85" customFormat="1">
      <c r="A2369" s="88"/>
      <c r="B2369" s="82"/>
      <c r="C2369" s="82"/>
      <c r="D2369" s="82"/>
      <c r="E2369" s="82"/>
      <c r="F2369" s="82"/>
      <c r="G2369" s="82"/>
      <c r="H2369" s="82"/>
      <c r="I2369" s="82"/>
      <c r="J2369" s="82"/>
      <c r="K2369" s="82"/>
      <c r="L2369" s="92"/>
    </row>
    <row r="2370" spans="1:12" s="85" customFormat="1">
      <c r="A2370" s="88"/>
      <c r="B2370" s="82"/>
      <c r="C2370" s="82"/>
      <c r="D2370" s="82"/>
      <c r="E2370" s="82"/>
      <c r="F2370" s="82"/>
      <c r="G2370" s="82"/>
      <c r="H2370" s="82"/>
      <c r="I2370" s="82"/>
      <c r="J2370" s="82"/>
      <c r="K2370" s="82"/>
      <c r="L2370" s="92"/>
    </row>
    <row r="2371" spans="1:12" s="85" customFormat="1">
      <c r="A2371" s="88"/>
      <c r="B2371" s="82"/>
      <c r="C2371" s="82"/>
      <c r="D2371" s="82"/>
      <c r="E2371" s="82"/>
      <c r="F2371" s="82"/>
      <c r="G2371" s="82"/>
      <c r="H2371" s="82"/>
      <c r="I2371" s="82"/>
      <c r="J2371" s="82"/>
      <c r="K2371" s="82"/>
      <c r="L2371" s="92"/>
    </row>
    <row r="2372" spans="1:12" s="85" customFormat="1">
      <c r="A2372" s="88"/>
      <c r="B2372" s="82"/>
      <c r="C2372" s="82"/>
      <c r="D2372" s="82"/>
      <c r="E2372" s="82"/>
      <c r="F2372" s="82"/>
      <c r="G2372" s="82"/>
      <c r="H2372" s="82"/>
      <c r="I2372" s="82"/>
      <c r="J2372" s="82"/>
      <c r="K2372" s="82"/>
      <c r="L2372" s="92"/>
    </row>
    <row r="2373" spans="1:12" s="85" customFormat="1">
      <c r="A2373" s="88"/>
      <c r="B2373" s="82"/>
      <c r="C2373" s="82"/>
      <c r="D2373" s="82"/>
      <c r="E2373" s="82"/>
      <c r="F2373" s="82"/>
      <c r="G2373" s="82"/>
      <c r="H2373" s="82"/>
      <c r="I2373" s="82"/>
      <c r="J2373" s="82"/>
      <c r="K2373" s="82"/>
      <c r="L2373" s="92"/>
    </row>
    <row r="2374" spans="1:12">
      <c r="L2374" s="92"/>
    </row>
    <row r="2375" spans="1:12" s="85" customFormat="1">
      <c r="A2375" s="88"/>
      <c r="B2375" s="82"/>
      <c r="C2375" s="82"/>
      <c r="D2375" s="82"/>
      <c r="E2375" s="82"/>
      <c r="F2375" s="82"/>
      <c r="G2375" s="82"/>
      <c r="H2375" s="82"/>
      <c r="I2375" s="82"/>
      <c r="J2375" s="82"/>
      <c r="K2375" s="82"/>
      <c r="L2375" s="92"/>
    </row>
    <row r="2376" spans="1:12" s="85" customFormat="1">
      <c r="A2376" s="88"/>
      <c r="B2376" s="82"/>
      <c r="C2376" s="82"/>
      <c r="D2376" s="82"/>
      <c r="E2376" s="82"/>
      <c r="F2376" s="82"/>
      <c r="G2376" s="82"/>
      <c r="H2376" s="82"/>
      <c r="I2376" s="82"/>
      <c r="J2376" s="82"/>
      <c r="K2376" s="82"/>
      <c r="L2376" s="92"/>
    </row>
    <row r="2377" spans="1:12" s="85" customFormat="1">
      <c r="A2377" s="88"/>
      <c r="B2377" s="82"/>
      <c r="C2377" s="82"/>
      <c r="D2377" s="82"/>
      <c r="E2377" s="82"/>
      <c r="F2377" s="82"/>
      <c r="G2377" s="82"/>
      <c r="H2377" s="82"/>
      <c r="I2377" s="82"/>
      <c r="J2377" s="82"/>
      <c r="K2377" s="82"/>
      <c r="L2377" s="92"/>
    </row>
    <row r="2378" spans="1:12" s="85" customFormat="1">
      <c r="A2378" s="88"/>
      <c r="B2378" s="82"/>
      <c r="C2378" s="93"/>
      <c r="D2378" s="93"/>
      <c r="E2378" s="93"/>
      <c r="F2378" s="93"/>
      <c r="G2378" s="93"/>
      <c r="H2378" s="93"/>
      <c r="I2378" s="93"/>
      <c r="J2378" s="93"/>
      <c r="K2378" s="82"/>
      <c r="L2378" s="92"/>
    </row>
    <row r="2379" spans="1:12" s="85" customFormat="1">
      <c r="A2379" s="88"/>
      <c r="B2379" s="82"/>
      <c r="C2379" s="93"/>
      <c r="D2379" s="93"/>
      <c r="E2379" s="93"/>
      <c r="F2379" s="93"/>
      <c r="G2379" s="93"/>
      <c r="H2379" s="93"/>
      <c r="I2379" s="93"/>
      <c r="J2379" s="93"/>
      <c r="K2379" s="82"/>
      <c r="L2379" s="92"/>
    </row>
    <row r="2380" spans="1:12" s="85" customFormat="1">
      <c r="A2380" s="88"/>
      <c r="B2380" s="82"/>
      <c r="C2380" s="82"/>
      <c r="D2380" s="82"/>
      <c r="E2380" s="82"/>
      <c r="F2380" s="82"/>
      <c r="G2380" s="82"/>
      <c r="H2380" s="82"/>
      <c r="I2380" s="82"/>
      <c r="J2380" s="82"/>
      <c r="K2380" s="82"/>
      <c r="L2380" s="92"/>
    </row>
    <row r="2381" spans="1:12" s="85" customFormat="1">
      <c r="A2381" s="88"/>
      <c r="B2381" s="82"/>
      <c r="C2381" s="82"/>
      <c r="D2381" s="82"/>
      <c r="E2381" s="82"/>
      <c r="F2381" s="82"/>
      <c r="G2381" s="82"/>
      <c r="H2381" s="82"/>
      <c r="I2381" s="82"/>
      <c r="J2381" s="82"/>
      <c r="K2381" s="82"/>
      <c r="L2381" s="92"/>
    </row>
    <row r="2382" spans="1:12" s="85" customFormat="1">
      <c r="A2382" s="88"/>
      <c r="B2382" s="82"/>
      <c r="C2382" s="93"/>
      <c r="D2382" s="93"/>
      <c r="E2382" s="93"/>
      <c r="F2382" s="93"/>
      <c r="G2382" s="93"/>
      <c r="H2382" s="93"/>
      <c r="I2382" s="93"/>
      <c r="J2382" s="93"/>
      <c r="K2382" s="82"/>
      <c r="L2382" s="92"/>
    </row>
    <row r="2383" spans="1:12">
      <c r="C2383" s="93"/>
      <c r="D2383" s="93"/>
      <c r="E2383" s="93"/>
      <c r="F2383" s="93"/>
      <c r="G2383" s="93"/>
      <c r="H2383" s="93"/>
      <c r="I2383" s="93"/>
      <c r="J2383" s="93"/>
      <c r="L2383" s="92"/>
    </row>
    <row r="2384" spans="1:12">
      <c r="L2384" s="92"/>
    </row>
    <row r="2385" spans="1:12">
      <c r="L2385" s="92"/>
    </row>
    <row r="2386" spans="1:12">
      <c r="C2386" s="93"/>
      <c r="D2386" s="93"/>
      <c r="E2386" s="93"/>
      <c r="F2386" s="93"/>
      <c r="G2386" s="93"/>
      <c r="H2386" s="93"/>
      <c r="I2386" s="93"/>
      <c r="J2386" s="93"/>
      <c r="L2386" s="92"/>
    </row>
    <row r="2387" spans="1:12" s="85" customFormat="1">
      <c r="A2387" s="88"/>
      <c r="B2387" s="82"/>
      <c r="C2387" s="93"/>
      <c r="D2387" s="93"/>
      <c r="E2387" s="93"/>
      <c r="F2387" s="93"/>
      <c r="G2387" s="93"/>
      <c r="H2387" s="93"/>
      <c r="I2387" s="93"/>
      <c r="J2387" s="93"/>
      <c r="K2387" s="93"/>
      <c r="L2387" s="92"/>
    </row>
    <row r="2388" spans="1:12" s="85" customFormat="1">
      <c r="A2388" s="88"/>
      <c r="B2388" s="82"/>
      <c r="C2388" s="82"/>
      <c r="D2388" s="82"/>
      <c r="E2388" s="82"/>
      <c r="F2388" s="82"/>
      <c r="G2388" s="82"/>
      <c r="H2388" s="82"/>
      <c r="I2388" s="82"/>
      <c r="J2388" s="82"/>
      <c r="K2388" s="93"/>
      <c r="L2388" s="92"/>
    </row>
    <row r="2389" spans="1:12" s="85" customFormat="1">
      <c r="A2389" s="88"/>
      <c r="B2389" s="82"/>
      <c r="C2389" s="82"/>
      <c r="D2389" s="82"/>
      <c r="E2389" s="82"/>
      <c r="F2389" s="82"/>
      <c r="G2389" s="82"/>
      <c r="H2389" s="82"/>
      <c r="I2389" s="82"/>
      <c r="J2389" s="82"/>
      <c r="K2389" s="93"/>
      <c r="L2389" s="92"/>
    </row>
    <row r="2390" spans="1:12">
      <c r="C2390" s="93"/>
      <c r="D2390" s="93"/>
      <c r="E2390" s="93"/>
      <c r="F2390" s="93"/>
      <c r="G2390" s="93"/>
      <c r="H2390" s="93"/>
      <c r="I2390" s="93"/>
      <c r="J2390" s="93"/>
      <c r="L2390" s="92"/>
    </row>
    <row r="2391" spans="1:12" s="85" customFormat="1">
      <c r="A2391" s="88"/>
      <c r="B2391" s="82"/>
      <c r="C2391" s="93"/>
      <c r="D2391" s="93"/>
      <c r="E2391" s="93"/>
      <c r="F2391" s="93"/>
      <c r="G2391" s="93"/>
      <c r="H2391" s="93"/>
      <c r="I2391" s="93"/>
      <c r="J2391" s="93"/>
      <c r="K2391" s="93"/>
      <c r="L2391" s="92"/>
    </row>
    <row r="2392" spans="1:12" s="85" customFormat="1">
      <c r="A2392" s="88"/>
      <c r="B2392" s="82"/>
      <c r="C2392" s="93"/>
      <c r="D2392" s="93"/>
      <c r="E2392" s="93"/>
      <c r="F2392" s="93"/>
      <c r="G2392" s="93"/>
      <c r="H2392" s="93"/>
      <c r="I2392" s="93"/>
      <c r="J2392" s="93"/>
      <c r="K2392" s="93"/>
      <c r="L2392" s="92"/>
    </row>
    <row r="2393" spans="1:12" s="85" customFormat="1">
      <c r="A2393" s="88"/>
      <c r="B2393" s="82"/>
      <c r="C2393" s="82"/>
      <c r="D2393" s="82"/>
      <c r="E2393" s="82"/>
      <c r="F2393" s="82"/>
      <c r="G2393" s="82"/>
      <c r="H2393" s="82"/>
      <c r="I2393" s="82"/>
      <c r="J2393" s="82"/>
      <c r="K2393" s="82"/>
      <c r="L2393" s="92"/>
    </row>
    <row r="2394" spans="1:12" s="85" customFormat="1">
      <c r="A2394" s="88"/>
      <c r="B2394" s="82"/>
      <c r="C2394" s="82"/>
      <c r="D2394" s="82"/>
      <c r="E2394" s="82"/>
      <c r="F2394" s="82"/>
      <c r="G2394" s="82"/>
      <c r="H2394" s="82"/>
      <c r="I2394" s="82"/>
      <c r="J2394" s="82"/>
      <c r="K2394" s="82"/>
      <c r="L2394" s="92"/>
    </row>
    <row r="2395" spans="1:12">
      <c r="K2395" s="93"/>
      <c r="L2395" s="92"/>
    </row>
    <row r="2396" spans="1:12" s="85" customFormat="1">
      <c r="A2396" s="88"/>
      <c r="B2396" s="82"/>
      <c r="C2396" s="82"/>
      <c r="D2396" s="82"/>
      <c r="E2396" s="82"/>
      <c r="F2396" s="82"/>
      <c r="G2396" s="82"/>
      <c r="H2396" s="82"/>
      <c r="I2396" s="82"/>
      <c r="J2396" s="82"/>
      <c r="K2396" s="93"/>
      <c r="L2396" s="92"/>
    </row>
    <row r="2397" spans="1:12" s="85" customFormat="1">
      <c r="A2397" s="88"/>
      <c r="B2397" s="82"/>
      <c r="C2397" s="82"/>
      <c r="D2397" s="82"/>
      <c r="E2397" s="82"/>
      <c r="F2397" s="82"/>
      <c r="G2397" s="82"/>
      <c r="H2397" s="82"/>
      <c r="I2397" s="82"/>
      <c r="J2397" s="82"/>
      <c r="K2397" s="82"/>
      <c r="L2397" s="92"/>
    </row>
    <row r="2398" spans="1:12">
      <c r="L2398" s="92"/>
    </row>
    <row r="2399" spans="1:12">
      <c r="K2399" s="93"/>
      <c r="L2399" s="92"/>
    </row>
    <row r="2400" spans="1:12">
      <c r="K2400" s="93"/>
      <c r="L2400" s="92"/>
    </row>
    <row r="2401" spans="1:12">
      <c r="K2401" s="93"/>
      <c r="L2401" s="92"/>
    </row>
    <row r="2402" spans="1:12">
      <c r="L2402" s="92"/>
    </row>
    <row r="2403" spans="1:12" s="85" customFormat="1">
      <c r="A2403" s="88"/>
      <c r="B2403" s="82"/>
      <c r="C2403" s="82"/>
      <c r="D2403" s="82"/>
      <c r="E2403" s="82"/>
      <c r="F2403" s="82"/>
      <c r="G2403" s="82"/>
      <c r="H2403" s="82"/>
      <c r="I2403" s="82"/>
      <c r="J2403" s="82"/>
      <c r="K2403" s="82"/>
      <c r="L2403" s="92"/>
    </row>
    <row r="2404" spans="1:12" s="85" customFormat="1">
      <c r="A2404" s="88"/>
      <c r="B2404" s="82"/>
      <c r="C2404" s="82"/>
      <c r="D2404" s="82"/>
      <c r="E2404" s="82"/>
      <c r="F2404" s="82"/>
      <c r="G2404" s="82"/>
      <c r="H2404" s="82"/>
      <c r="I2404" s="82"/>
      <c r="J2404" s="82"/>
      <c r="K2404" s="82"/>
      <c r="L2404" s="92"/>
    </row>
    <row r="2405" spans="1:12">
      <c r="L2405" s="92"/>
    </row>
    <row r="2406" spans="1:12">
      <c r="C2406" s="93"/>
      <c r="D2406" s="93"/>
      <c r="E2406" s="93"/>
      <c r="F2406" s="93"/>
      <c r="G2406" s="93"/>
      <c r="H2406" s="93"/>
      <c r="I2406" s="93"/>
      <c r="J2406" s="93"/>
      <c r="L2406" s="92"/>
    </row>
    <row r="2407" spans="1:12" s="85" customFormat="1">
      <c r="A2407" s="88"/>
      <c r="B2407" s="82"/>
      <c r="C2407" s="93"/>
      <c r="D2407" s="93"/>
      <c r="E2407" s="93"/>
      <c r="F2407" s="93"/>
      <c r="G2407" s="93"/>
      <c r="H2407" s="93"/>
      <c r="I2407" s="93"/>
      <c r="J2407" s="93"/>
      <c r="K2407" s="82"/>
      <c r="L2407" s="92"/>
    </row>
    <row r="2408" spans="1:12" s="85" customFormat="1">
      <c r="A2408" s="88"/>
      <c r="B2408" s="82"/>
      <c r="C2408" s="82"/>
      <c r="D2408" s="82"/>
      <c r="E2408" s="82"/>
      <c r="F2408" s="82"/>
      <c r="G2408" s="82"/>
      <c r="H2408" s="82"/>
      <c r="I2408" s="82"/>
      <c r="J2408" s="82"/>
      <c r="K2408" s="82"/>
      <c r="L2408" s="92"/>
    </row>
    <row r="2409" spans="1:12" s="85" customFormat="1">
      <c r="A2409" s="88"/>
      <c r="B2409" s="82"/>
      <c r="C2409" s="82"/>
      <c r="D2409" s="82"/>
      <c r="E2409" s="82"/>
      <c r="F2409" s="82"/>
      <c r="G2409" s="82"/>
      <c r="H2409" s="82"/>
      <c r="I2409" s="82"/>
      <c r="J2409" s="82"/>
      <c r="K2409" s="82"/>
      <c r="L2409" s="92"/>
    </row>
    <row r="2410" spans="1:12" s="85" customFormat="1">
      <c r="A2410" s="88"/>
      <c r="B2410" s="82"/>
      <c r="C2410" s="93"/>
      <c r="D2410" s="93"/>
      <c r="E2410" s="93"/>
      <c r="F2410" s="93"/>
      <c r="G2410" s="93"/>
      <c r="H2410" s="93"/>
      <c r="I2410" s="93"/>
      <c r="J2410" s="93"/>
      <c r="K2410" s="82"/>
      <c r="L2410" s="92"/>
    </row>
    <row r="2411" spans="1:12" s="85" customFormat="1">
      <c r="A2411" s="88"/>
      <c r="B2411" s="82"/>
      <c r="C2411" s="93"/>
      <c r="D2411" s="93"/>
      <c r="E2411" s="93"/>
      <c r="F2411" s="93"/>
      <c r="G2411" s="93"/>
      <c r="H2411" s="93"/>
      <c r="I2411" s="93"/>
      <c r="J2411" s="93"/>
      <c r="K2411" s="93"/>
      <c r="L2411" s="92"/>
    </row>
    <row r="2412" spans="1:12" s="85" customFormat="1">
      <c r="A2412" s="88"/>
      <c r="B2412" s="82"/>
      <c r="C2412" s="93"/>
      <c r="D2412" s="93"/>
      <c r="E2412" s="93"/>
      <c r="F2412" s="93"/>
      <c r="G2412" s="93"/>
      <c r="H2412" s="93"/>
      <c r="I2412" s="93"/>
      <c r="J2412" s="93"/>
      <c r="K2412" s="93"/>
      <c r="L2412" s="92"/>
    </row>
    <row r="2413" spans="1:12" s="85" customFormat="1">
      <c r="A2413" s="88"/>
      <c r="B2413" s="82"/>
      <c r="K2413" s="82"/>
      <c r="L2413" s="92"/>
    </row>
    <row r="2414" spans="1:12" s="85" customFormat="1">
      <c r="A2414" s="88"/>
      <c r="B2414" s="82"/>
      <c r="K2414" s="82"/>
      <c r="L2414" s="92"/>
    </row>
    <row r="2415" spans="1:12">
      <c r="C2415" s="85"/>
      <c r="D2415" s="85"/>
      <c r="E2415" s="85"/>
      <c r="F2415" s="85"/>
      <c r="G2415" s="85"/>
      <c r="H2415" s="85"/>
      <c r="I2415" s="85"/>
      <c r="J2415" s="85"/>
      <c r="K2415" s="93"/>
      <c r="L2415" s="92"/>
    </row>
    <row r="2416" spans="1:12" s="85" customFormat="1">
      <c r="A2416" s="88"/>
      <c r="B2416" s="82"/>
      <c r="K2416" s="93"/>
      <c r="L2416" s="92"/>
    </row>
    <row r="2417" spans="1:12" s="85" customFormat="1">
      <c r="A2417" s="88"/>
      <c r="B2417" s="82"/>
      <c r="C2417" s="82"/>
      <c r="D2417" s="82"/>
      <c r="E2417" s="82"/>
      <c r="F2417" s="82"/>
      <c r="G2417" s="82"/>
      <c r="H2417" s="82"/>
      <c r="I2417" s="82"/>
      <c r="J2417" s="82"/>
      <c r="K2417" s="93"/>
      <c r="L2417" s="92"/>
    </row>
    <row r="2418" spans="1:12" s="85" customFormat="1">
      <c r="A2418" s="88"/>
      <c r="B2418" s="82"/>
      <c r="C2418" s="82"/>
      <c r="D2418" s="82"/>
      <c r="E2418" s="82"/>
      <c r="F2418" s="82"/>
      <c r="G2418" s="82"/>
      <c r="H2418" s="82"/>
      <c r="I2418" s="82"/>
      <c r="J2418" s="82"/>
      <c r="K2418" s="82"/>
      <c r="L2418" s="92"/>
    </row>
    <row r="2419" spans="1:12" s="85" customFormat="1">
      <c r="A2419" s="88"/>
      <c r="B2419" s="82"/>
      <c r="C2419" s="82"/>
      <c r="D2419" s="82"/>
      <c r="E2419" s="82"/>
      <c r="F2419" s="82"/>
      <c r="G2419" s="82"/>
      <c r="H2419" s="82"/>
      <c r="I2419" s="82"/>
      <c r="J2419" s="82"/>
      <c r="K2419" s="82"/>
      <c r="L2419" s="92"/>
    </row>
    <row r="2420" spans="1:12" s="85" customFormat="1">
      <c r="A2420" s="88"/>
      <c r="B2420" s="82"/>
      <c r="C2420" s="82"/>
      <c r="D2420" s="82"/>
      <c r="E2420" s="82"/>
      <c r="F2420" s="82"/>
      <c r="G2420" s="82"/>
      <c r="H2420" s="82"/>
      <c r="I2420" s="82"/>
      <c r="J2420" s="82"/>
      <c r="K2420" s="82"/>
      <c r="L2420" s="92"/>
    </row>
    <row r="2421" spans="1:12" s="85" customFormat="1">
      <c r="A2421" s="88"/>
      <c r="B2421" s="82"/>
      <c r="C2421" s="82"/>
      <c r="D2421" s="82"/>
      <c r="E2421" s="82"/>
      <c r="F2421" s="82"/>
      <c r="G2421" s="82"/>
      <c r="H2421" s="82"/>
      <c r="I2421" s="82"/>
      <c r="J2421" s="82"/>
      <c r="K2421" s="82"/>
      <c r="L2421" s="92"/>
    </row>
    <row r="2422" spans="1:12">
      <c r="C2422" s="93"/>
      <c r="D2422" s="93"/>
      <c r="E2422" s="93"/>
      <c r="F2422" s="93"/>
      <c r="G2422" s="93"/>
      <c r="H2422" s="93"/>
      <c r="I2422" s="93"/>
      <c r="J2422" s="93"/>
      <c r="L2422" s="92"/>
    </row>
    <row r="2423" spans="1:12" s="85" customFormat="1">
      <c r="A2423" s="88"/>
      <c r="B2423" s="82"/>
      <c r="C2423" s="93"/>
      <c r="D2423" s="93"/>
      <c r="E2423" s="93"/>
      <c r="F2423" s="93"/>
      <c r="G2423" s="93"/>
      <c r="H2423" s="93"/>
      <c r="I2423" s="93"/>
      <c r="J2423" s="93"/>
      <c r="K2423" s="82"/>
      <c r="L2423" s="92"/>
    </row>
    <row r="2424" spans="1:12" s="85" customFormat="1">
      <c r="A2424" s="88"/>
      <c r="B2424" s="82"/>
      <c r="C2424" s="93"/>
      <c r="D2424" s="93"/>
      <c r="E2424" s="93"/>
      <c r="F2424" s="93"/>
      <c r="G2424" s="93"/>
      <c r="H2424" s="93"/>
      <c r="I2424" s="93"/>
      <c r="J2424" s="93"/>
      <c r="K2424" s="82"/>
      <c r="L2424" s="92"/>
    </row>
    <row r="2425" spans="1:12">
      <c r="L2425" s="92"/>
    </row>
    <row r="2426" spans="1:12">
      <c r="C2426" s="93"/>
      <c r="D2426" s="93"/>
      <c r="E2426" s="93"/>
      <c r="F2426" s="93"/>
      <c r="G2426" s="93"/>
      <c r="H2426" s="93"/>
      <c r="I2426" s="93"/>
      <c r="J2426" s="93"/>
      <c r="L2426" s="92"/>
    </row>
    <row r="2427" spans="1:12">
      <c r="C2427" s="93"/>
      <c r="D2427" s="93"/>
      <c r="E2427" s="93"/>
      <c r="F2427" s="93"/>
      <c r="G2427" s="93"/>
      <c r="H2427" s="93"/>
      <c r="I2427" s="93"/>
      <c r="J2427" s="93"/>
      <c r="K2427" s="93"/>
      <c r="L2427" s="92"/>
    </row>
    <row r="2428" spans="1:12">
      <c r="K2428" s="93"/>
      <c r="L2428" s="92"/>
    </row>
    <row r="2429" spans="1:12">
      <c r="L2429" s="92"/>
    </row>
    <row r="2430" spans="1:12">
      <c r="C2430" s="93"/>
      <c r="D2430" s="93"/>
      <c r="E2430" s="93"/>
      <c r="F2430" s="93"/>
      <c r="G2430" s="93"/>
      <c r="H2430" s="93"/>
      <c r="I2430" s="93"/>
      <c r="J2430" s="93"/>
      <c r="L2430" s="92"/>
    </row>
    <row r="2431" spans="1:12">
      <c r="C2431" s="93"/>
      <c r="D2431" s="93"/>
      <c r="E2431" s="93"/>
      <c r="F2431" s="93"/>
      <c r="G2431" s="93"/>
      <c r="H2431" s="93"/>
      <c r="I2431" s="93"/>
      <c r="J2431" s="93"/>
      <c r="L2431" s="92"/>
    </row>
    <row r="2432" spans="1:12" s="85" customFormat="1">
      <c r="A2432" s="88"/>
      <c r="B2432" s="82"/>
      <c r="C2432" s="82"/>
      <c r="D2432" s="82"/>
      <c r="E2432" s="82"/>
      <c r="F2432" s="82"/>
      <c r="G2432" s="82"/>
      <c r="H2432" s="82"/>
      <c r="I2432" s="82"/>
      <c r="J2432" s="82"/>
      <c r="K2432" s="82"/>
      <c r="L2432" s="92"/>
    </row>
    <row r="2433" spans="1:12" s="85" customFormat="1">
      <c r="A2433" s="88"/>
      <c r="B2433" s="82"/>
      <c r="C2433" s="82"/>
      <c r="D2433" s="82"/>
      <c r="E2433" s="82"/>
      <c r="F2433" s="82"/>
      <c r="G2433" s="82"/>
      <c r="H2433" s="82"/>
      <c r="I2433" s="82"/>
      <c r="J2433" s="82"/>
      <c r="K2433" s="82"/>
      <c r="L2433" s="92"/>
    </row>
    <row r="2434" spans="1:12">
      <c r="C2434" s="93"/>
      <c r="D2434" s="93"/>
      <c r="E2434" s="93"/>
      <c r="F2434" s="93"/>
      <c r="G2434" s="93"/>
      <c r="H2434" s="93"/>
      <c r="I2434" s="93"/>
      <c r="J2434" s="93"/>
      <c r="L2434" s="92"/>
    </row>
    <row r="2435" spans="1:12" s="85" customFormat="1">
      <c r="A2435" s="88"/>
      <c r="B2435" s="82"/>
      <c r="C2435" s="93"/>
      <c r="D2435" s="93"/>
      <c r="E2435" s="93"/>
      <c r="F2435" s="93"/>
      <c r="G2435" s="93"/>
      <c r="H2435" s="93"/>
      <c r="I2435" s="93"/>
      <c r="J2435" s="93"/>
      <c r="K2435" s="93"/>
      <c r="L2435" s="92"/>
    </row>
    <row r="2436" spans="1:12" s="85" customFormat="1">
      <c r="A2436" s="88"/>
      <c r="B2436" s="82"/>
      <c r="C2436" s="93"/>
      <c r="D2436" s="93"/>
      <c r="E2436" s="93"/>
      <c r="F2436" s="93"/>
      <c r="G2436" s="93"/>
      <c r="H2436" s="93"/>
      <c r="I2436" s="93"/>
      <c r="J2436" s="93"/>
      <c r="K2436" s="93"/>
      <c r="L2436" s="92"/>
    </row>
    <row r="2437" spans="1:12" s="85" customFormat="1">
      <c r="A2437" s="88"/>
      <c r="B2437" s="82"/>
      <c r="C2437" s="82"/>
      <c r="D2437" s="82"/>
      <c r="E2437" s="82"/>
      <c r="F2437" s="82"/>
      <c r="G2437" s="82"/>
      <c r="H2437" s="82"/>
      <c r="I2437" s="82"/>
      <c r="J2437" s="82"/>
      <c r="K2437" s="82"/>
      <c r="L2437" s="92"/>
    </row>
    <row r="2438" spans="1:12">
      <c r="C2438" s="93"/>
      <c r="D2438" s="93"/>
      <c r="E2438" s="93"/>
      <c r="F2438" s="93"/>
      <c r="G2438" s="93"/>
      <c r="H2438" s="93"/>
      <c r="I2438" s="93"/>
      <c r="J2438" s="93"/>
      <c r="L2438" s="92"/>
    </row>
    <row r="2439" spans="1:12">
      <c r="C2439" s="93"/>
      <c r="D2439" s="93"/>
      <c r="E2439" s="93"/>
      <c r="F2439" s="93"/>
      <c r="G2439" s="93"/>
      <c r="H2439" s="93"/>
      <c r="I2439" s="93"/>
      <c r="J2439" s="93"/>
      <c r="L2439" s="92"/>
    </row>
    <row r="2440" spans="1:12" s="85" customFormat="1">
      <c r="A2440" s="88"/>
      <c r="B2440" s="82"/>
      <c r="C2440" s="93"/>
      <c r="D2440" s="93"/>
      <c r="E2440" s="93"/>
      <c r="F2440" s="93"/>
      <c r="G2440" s="93"/>
      <c r="H2440" s="93"/>
      <c r="I2440" s="93"/>
      <c r="J2440" s="93"/>
      <c r="K2440" s="82"/>
      <c r="L2440" s="92"/>
    </row>
    <row r="2441" spans="1:12" s="85" customFormat="1">
      <c r="A2441" s="88"/>
      <c r="B2441" s="82"/>
      <c r="C2441" s="82"/>
      <c r="D2441" s="82"/>
      <c r="E2441" s="82"/>
      <c r="F2441" s="82"/>
      <c r="G2441" s="82"/>
      <c r="H2441" s="82"/>
      <c r="I2441" s="82"/>
      <c r="J2441" s="82"/>
      <c r="K2441" s="82"/>
      <c r="L2441" s="92"/>
    </row>
    <row r="2442" spans="1:12">
      <c r="C2442" s="93"/>
      <c r="D2442" s="93"/>
      <c r="E2442" s="93"/>
      <c r="F2442" s="93"/>
      <c r="G2442" s="93"/>
      <c r="H2442" s="93"/>
      <c r="I2442" s="93"/>
      <c r="J2442" s="93"/>
      <c r="L2442" s="92"/>
    </row>
    <row r="2443" spans="1:12">
      <c r="C2443" s="93"/>
      <c r="D2443" s="93"/>
      <c r="E2443" s="93"/>
      <c r="F2443" s="93"/>
      <c r="G2443" s="93"/>
      <c r="H2443" s="93"/>
      <c r="I2443" s="93"/>
      <c r="J2443" s="93"/>
      <c r="K2443" s="93"/>
      <c r="L2443" s="92"/>
    </row>
    <row r="2444" spans="1:12" s="85" customFormat="1">
      <c r="A2444" s="88"/>
      <c r="B2444" s="82"/>
      <c r="C2444" s="93"/>
      <c r="D2444" s="93"/>
      <c r="E2444" s="93"/>
      <c r="F2444" s="93"/>
      <c r="G2444" s="93"/>
      <c r="H2444" s="93"/>
      <c r="I2444" s="93"/>
      <c r="J2444" s="93"/>
      <c r="K2444" s="93"/>
      <c r="L2444" s="92"/>
    </row>
    <row r="2445" spans="1:12" s="85" customFormat="1">
      <c r="A2445" s="88"/>
      <c r="B2445" s="82"/>
      <c r="C2445" s="82"/>
      <c r="D2445" s="82"/>
      <c r="E2445" s="82"/>
      <c r="F2445" s="82"/>
      <c r="G2445" s="82"/>
      <c r="H2445" s="82"/>
      <c r="I2445" s="82"/>
      <c r="J2445" s="82"/>
      <c r="K2445" s="93"/>
      <c r="L2445" s="92"/>
    </row>
    <row r="2446" spans="1:12">
      <c r="L2446" s="92"/>
    </row>
    <row r="2447" spans="1:12" s="85" customFormat="1">
      <c r="A2447" s="88"/>
      <c r="B2447" s="82"/>
      <c r="C2447" s="82"/>
      <c r="D2447" s="82"/>
      <c r="E2447" s="82"/>
      <c r="F2447" s="82"/>
      <c r="G2447" s="82"/>
      <c r="H2447" s="82"/>
      <c r="I2447" s="82"/>
      <c r="J2447" s="82"/>
      <c r="K2447" s="93"/>
      <c r="L2447" s="92"/>
    </row>
    <row r="2448" spans="1:12" s="85" customFormat="1">
      <c r="A2448" s="88"/>
      <c r="B2448" s="82"/>
      <c r="C2448" s="82"/>
      <c r="D2448" s="82"/>
      <c r="E2448" s="82"/>
      <c r="F2448" s="82"/>
      <c r="G2448" s="82"/>
      <c r="H2448" s="82"/>
      <c r="I2448" s="82"/>
      <c r="J2448" s="82"/>
      <c r="K2448" s="93"/>
      <c r="L2448" s="92"/>
    </row>
    <row r="2449" spans="1:12" s="85" customFormat="1">
      <c r="A2449" s="88"/>
      <c r="B2449" s="82"/>
      <c r="C2449" s="82"/>
      <c r="D2449" s="82"/>
      <c r="E2449" s="82"/>
      <c r="F2449" s="82"/>
      <c r="G2449" s="82"/>
      <c r="H2449" s="82"/>
      <c r="I2449" s="82"/>
      <c r="J2449" s="82"/>
      <c r="K2449" s="93"/>
      <c r="L2449" s="92"/>
    </row>
    <row r="2450" spans="1:12">
      <c r="L2450" s="92"/>
    </row>
    <row r="2451" spans="1:12" s="85" customFormat="1">
      <c r="A2451" s="88"/>
      <c r="B2451" s="82"/>
      <c r="C2451" s="82"/>
      <c r="D2451" s="82"/>
      <c r="E2451" s="82"/>
      <c r="F2451" s="82"/>
      <c r="G2451" s="82"/>
      <c r="H2451" s="82"/>
      <c r="I2451" s="82"/>
      <c r="J2451" s="82"/>
      <c r="K2451" s="82"/>
      <c r="L2451" s="92"/>
    </row>
    <row r="2452" spans="1:12" s="85" customFormat="1">
      <c r="A2452" s="88"/>
      <c r="B2452" s="82"/>
      <c r="C2452" s="82"/>
      <c r="D2452" s="82"/>
      <c r="E2452" s="82"/>
      <c r="F2452" s="82"/>
      <c r="G2452" s="82"/>
      <c r="H2452" s="82"/>
      <c r="I2452" s="82"/>
      <c r="J2452" s="82"/>
      <c r="K2452" s="82"/>
      <c r="L2452" s="92"/>
    </row>
    <row r="2453" spans="1:12" s="85" customFormat="1">
      <c r="A2453" s="88"/>
      <c r="B2453" s="82"/>
      <c r="C2453" s="82"/>
      <c r="D2453" s="82"/>
      <c r="E2453" s="82"/>
      <c r="F2453" s="82"/>
      <c r="G2453" s="82"/>
      <c r="H2453" s="82"/>
      <c r="I2453" s="82"/>
      <c r="J2453" s="82"/>
      <c r="K2453" s="82"/>
      <c r="L2453" s="92"/>
    </row>
    <row r="2454" spans="1:12">
      <c r="C2454" s="93"/>
      <c r="D2454" s="93"/>
      <c r="E2454" s="93"/>
      <c r="F2454" s="93"/>
      <c r="G2454" s="93"/>
      <c r="H2454" s="93"/>
      <c r="I2454" s="93"/>
      <c r="J2454" s="93"/>
      <c r="L2454" s="92"/>
    </row>
    <row r="2455" spans="1:12">
      <c r="C2455" s="93"/>
      <c r="D2455" s="93"/>
      <c r="E2455" s="93"/>
      <c r="F2455" s="93"/>
      <c r="G2455" s="93"/>
      <c r="H2455" s="93"/>
      <c r="I2455" s="93"/>
      <c r="J2455" s="93"/>
      <c r="K2455" s="93"/>
      <c r="L2455" s="92"/>
    </row>
    <row r="2456" spans="1:12">
      <c r="K2456" s="93"/>
      <c r="L2456" s="92"/>
    </row>
    <row r="2457" spans="1:12">
      <c r="K2457" s="93"/>
      <c r="L2457" s="92"/>
    </row>
    <row r="2458" spans="1:12">
      <c r="C2458" s="93"/>
      <c r="D2458" s="93"/>
      <c r="E2458" s="93"/>
      <c r="F2458" s="93"/>
      <c r="G2458" s="93"/>
      <c r="H2458" s="93"/>
      <c r="I2458" s="93"/>
      <c r="J2458" s="93"/>
      <c r="L2458" s="92"/>
    </row>
    <row r="2459" spans="1:12" s="85" customFormat="1">
      <c r="A2459" s="88"/>
      <c r="B2459" s="82"/>
      <c r="C2459" s="93"/>
      <c r="D2459" s="93"/>
      <c r="E2459" s="93"/>
      <c r="F2459" s="93"/>
      <c r="G2459" s="93"/>
      <c r="H2459" s="93"/>
      <c r="I2459" s="93"/>
      <c r="J2459" s="93"/>
      <c r="K2459" s="93"/>
      <c r="L2459" s="92"/>
    </row>
    <row r="2460" spans="1:12" s="85" customFormat="1">
      <c r="A2460" s="88"/>
      <c r="B2460" s="82"/>
      <c r="C2460" s="93"/>
      <c r="D2460" s="93"/>
      <c r="E2460" s="93"/>
      <c r="F2460" s="93"/>
      <c r="G2460" s="93"/>
      <c r="H2460" s="93"/>
      <c r="I2460" s="93"/>
      <c r="J2460" s="93"/>
      <c r="K2460" s="93"/>
      <c r="L2460" s="92"/>
    </row>
    <row r="2461" spans="1:12" s="85" customFormat="1">
      <c r="A2461" s="88"/>
      <c r="B2461" s="82"/>
      <c r="K2461" s="93"/>
      <c r="L2461" s="92"/>
    </row>
    <row r="2462" spans="1:12">
      <c r="C2462" s="93"/>
      <c r="D2462" s="93"/>
      <c r="E2462" s="93"/>
      <c r="F2462" s="93"/>
      <c r="G2462" s="93"/>
      <c r="H2462" s="93"/>
      <c r="I2462" s="93"/>
      <c r="J2462" s="93"/>
      <c r="L2462" s="92"/>
    </row>
    <row r="2463" spans="1:12" s="85" customFormat="1">
      <c r="A2463" s="88"/>
      <c r="B2463" s="82"/>
      <c r="C2463" s="93"/>
      <c r="D2463" s="93"/>
      <c r="E2463" s="93"/>
      <c r="F2463" s="93"/>
      <c r="G2463" s="93"/>
      <c r="H2463" s="93"/>
      <c r="I2463" s="93"/>
      <c r="J2463" s="93"/>
      <c r="K2463" s="93"/>
      <c r="L2463" s="92"/>
    </row>
    <row r="2464" spans="1:12" s="85" customFormat="1">
      <c r="A2464" s="88"/>
      <c r="B2464" s="82"/>
      <c r="K2464" s="93"/>
      <c r="L2464" s="92"/>
    </row>
    <row r="2465" spans="1:12" s="85" customFormat="1">
      <c r="A2465" s="88"/>
      <c r="B2465" s="82"/>
      <c r="C2465" s="82"/>
      <c r="D2465" s="82"/>
      <c r="E2465" s="82"/>
      <c r="F2465" s="82"/>
      <c r="G2465" s="82"/>
      <c r="H2465" s="82"/>
      <c r="I2465" s="82"/>
      <c r="J2465" s="82"/>
      <c r="K2465" s="93"/>
      <c r="L2465" s="92"/>
    </row>
    <row r="2466" spans="1:12">
      <c r="C2466" s="93"/>
      <c r="D2466" s="93"/>
      <c r="E2466" s="93"/>
      <c r="F2466" s="93"/>
      <c r="G2466" s="93"/>
      <c r="H2466" s="93"/>
      <c r="I2466" s="93"/>
      <c r="J2466" s="93"/>
      <c r="L2466" s="92"/>
    </row>
    <row r="2467" spans="1:12">
      <c r="C2467" s="93"/>
      <c r="D2467" s="93"/>
      <c r="E2467" s="93"/>
      <c r="F2467" s="93"/>
      <c r="G2467" s="93"/>
      <c r="H2467" s="93"/>
      <c r="I2467" s="93"/>
      <c r="J2467" s="93"/>
      <c r="L2467" s="92"/>
    </row>
    <row r="2468" spans="1:12" s="85" customFormat="1">
      <c r="A2468" s="88"/>
      <c r="B2468" s="82"/>
      <c r="K2468" s="82"/>
      <c r="L2468" s="92"/>
    </row>
    <row r="2469" spans="1:12" s="85" customFormat="1">
      <c r="A2469" s="88"/>
      <c r="B2469" s="82"/>
      <c r="C2469" s="82"/>
      <c r="D2469" s="82"/>
      <c r="E2469" s="82"/>
      <c r="F2469" s="82"/>
      <c r="G2469" s="82"/>
      <c r="H2469" s="82"/>
      <c r="I2469" s="82"/>
      <c r="J2469" s="82"/>
      <c r="K2469" s="82"/>
      <c r="L2469" s="92"/>
    </row>
    <row r="2470" spans="1:12" s="85" customFormat="1">
      <c r="A2470" s="88"/>
      <c r="B2470" s="82"/>
      <c r="C2470" s="82"/>
      <c r="D2470" s="82"/>
      <c r="E2470" s="82"/>
      <c r="F2470" s="82"/>
      <c r="G2470" s="82"/>
      <c r="H2470" s="82"/>
      <c r="I2470" s="82"/>
      <c r="J2470" s="82"/>
      <c r="K2470" s="82"/>
      <c r="L2470" s="92"/>
    </row>
    <row r="2471" spans="1:12">
      <c r="L2471" s="92"/>
    </row>
    <row r="2472" spans="1:12" s="85" customFormat="1">
      <c r="A2472" s="88"/>
      <c r="B2472" s="82"/>
      <c r="C2472" s="82"/>
      <c r="D2472" s="82"/>
      <c r="E2472" s="82"/>
      <c r="F2472" s="82"/>
      <c r="G2472" s="82"/>
      <c r="H2472" s="82"/>
      <c r="I2472" s="82"/>
      <c r="J2472" s="82"/>
      <c r="K2472" s="82"/>
      <c r="L2472" s="92"/>
    </row>
    <row r="2473" spans="1:12" s="85" customFormat="1">
      <c r="A2473" s="88"/>
      <c r="B2473" s="82"/>
      <c r="C2473" s="82"/>
      <c r="D2473" s="82"/>
      <c r="E2473" s="82"/>
      <c r="F2473" s="82"/>
      <c r="G2473" s="82"/>
      <c r="H2473" s="82"/>
      <c r="I2473" s="82"/>
      <c r="J2473" s="82"/>
      <c r="K2473" s="82"/>
      <c r="L2473" s="92"/>
    </row>
    <row r="2474" spans="1:12">
      <c r="L2474" s="92"/>
    </row>
    <row r="2475" spans="1:12" s="85" customFormat="1">
      <c r="A2475" s="88"/>
      <c r="B2475" s="82"/>
      <c r="C2475" s="82"/>
      <c r="D2475" s="82"/>
      <c r="E2475" s="82"/>
      <c r="F2475" s="82"/>
      <c r="G2475" s="82"/>
      <c r="H2475" s="82"/>
      <c r="I2475" s="82"/>
      <c r="J2475" s="82"/>
      <c r="K2475" s="93"/>
      <c r="L2475" s="92"/>
    </row>
    <row r="2476" spans="1:12" s="85" customFormat="1">
      <c r="A2476" s="88"/>
      <c r="B2476" s="82"/>
      <c r="C2476" s="82"/>
      <c r="D2476" s="82"/>
      <c r="E2476" s="82"/>
      <c r="F2476" s="82"/>
      <c r="G2476" s="82"/>
      <c r="H2476" s="82"/>
      <c r="I2476" s="82"/>
      <c r="J2476" s="82"/>
      <c r="K2476" s="93"/>
      <c r="L2476" s="92"/>
    </row>
    <row r="2477" spans="1:12" s="85" customFormat="1">
      <c r="A2477" s="88"/>
      <c r="B2477" s="82"/>
      <c r="C2477" s="82"/>
      <c r="D2477" s="82"/>
      <c r="E2477" s="82"/>
      <c r="F2477" s="82"/>
      <c r="G2477" s="82"/>
      <c r="H2477" s="82"/>
      <c r="I2477" s="82"/>
      <c r="J2477" s="82"/>
      <c r="K2477" s="93"/>
      <c r="L2477" s="92"/>
    </row>
    <row r="2478" spans="1:12" s="85" customFormat="1">
      <c r="A2478" s="88"/>
      <c r="B2478" s="82"/>
      <c r="C2478" s="82"/>
      <c r="D2478" s="82"/>
      <c r="E2478" s="82"/>
      <c r="F2478" s="82"/>
      <c r="G2478" s="82"/>
      <c r="H2478" s="82"/>
      <c r="I2478" s="82"/>
      <c r="J2478" s="82"/>
      <c r="K2478" s="82"/>
      <c r="L2478" s="92"/>
    </row>
    <row r="2479" spans="1:12" s="85" customFormat="1">
      <c r="A2479" s="88"/>
      <c r="B2479" s="82"/>
      <c r="C2479" s="82"/>
      <c r="D2479" s="82"/>
      <c r="E2479" s="82"/>
      <c r="F2479" s="82"/>
      <c r="G2479" s="82"/>
      <c r="H2479" s="82"/>
      <c r="I2479" s="82"/>
      <c r="J2479" s="82"/>
      <c r="K2479" s="93"/>
      <c r="L2479" s="92"/>
    </row>
    <row r="2480" spans="1:12" s="85" customFormat="1">
      <c r="A2480" s="88"/>
      <c r="B2480" s="82"/>
      <c r="C2480" s="82"/>
      <c r="D2480" s="82"/>
      <c r="E2480" s="82"/>
      <c r="F2480" s="82"/>
      <c r="G2480" s="82"/>
      <c r="H2480" s="82"/>
      <c r="I2480" s="82"/>
      <c r="J2480" s="82"/>
      <c r="K2480" s="93"/>
      <c r="L2480" s="92"/>
    </row>
    <row r="2481" spans="1:12" s="85" customFormat="1">
      <c r="A2481" s="88"/>
      <c r="B2481" s="82"/>
      <c r="C2481" s="82"/>
      <c r="D2481" s="82"/>
      <c r="E2481" s="82"/>
      <c r="F2481" s="82"/>
      <c r="G2481" s="82"/>
      <c r="H2481" s="82"/>
      <c r="I2481" s="82"/>
      <c r="J2481" s="82"/>
      <c r="K2481" s="93"/>
      <c r="L2481" s="92"/>
    </row>
    <row r="2482" spans="1:12">
      <c r="C2482" s="93"/>
      <c r="D2482" s="93"/>
      <c r="E2482" s="93"/>
      <c r="F2482" s="93"/>
      <c r="G2482" s="93"/>
      <c r="H2482" s="93"/>
      <c r="I2482" s="93"/>
      <c r="J2482" s="93"/>
      <c r="L2482" s="92"/>
    </row>
    <row r="2483" spans="1:12">
      <c r="C2483" s="93"/>
      <c r="D2483" s="93"/>
      <c r="E2483" s="93"/>
      <c r="F2483" s="93"/>
      <c r="G2483" s="93"/>
      <c r="H2483" s="93"/>
      <c r="I2483" s="93"/>
      <c r="J2483" s="93"/>
      <c r="L2483" s="92"/>
    </row>
    <row r="2484" spans="1:12">
      <c r="L2484" s="92"/>
    </row>
    <row r="2485" spans="1:12">
      <c r="L2485" s="92"/>
    </row>
    <row r="2486" spans="1:12">
      <c r="C2486" s="93"/>
      <c r="D2486" s="93"/>
      <c r="E2486" s="93"/>
      <c r="F2486" s="93"/>
      <c r="G2486" s="93"/>
      <c r="H2486" s="93"/>
      <c r="I2486" s="93"/>
      <c r="J2486" s="93"/>
      <c r="L2486" s="92"/>
    </row>
    <row r="2487" spans="1:12">
      <c r="C2487" s="93"/>
      <c r="D2487" s="93"/>
      <c r="E2487" s="93"/>
      <c r="F2487" s="93"/>
      <c r="G2487" s="93"/>
      <c r="H2487" s="93"/>
      <c r="I2487" s="93"/>
      <c r="J2487" s="93"/>
      <c r="L2487" s="92"/>
    </row>
    <row r="2488" spans="1:12" s="85" customFormat="1">
      <c r="A2488" s="88"/>
      <c r="B2488" s="82"/>
      <c r="C2488" s="93"/>
      <c r="D2488" s="93"/>
      <c r="E2488" s="93"/>
      <c r="F2488" s="93"/>
      <c r="G2488" s="93"/>
      <c r="H2488" s="93"/>
      <c r="I2488" s="93"/>
      <c r="J2488" s="93"/>
      <c r="K2488" s="82"/>
      <c r="L2488" s="92"/>
    </row>
    <row r="2489" spans="1:12" s="85" customFormat="1">
      <c r="A2489" s="88"/>
      <c r="B2489" s="82"/>
      <c r="C2489" s="82"/>
      <c r="D2489" s="82"/>
      <c r="E2489" s="82"/>
      <c r="F2489" s="82"/>
      <c r="G2489" s="82"/>
      <c r="H2489" s="82"/>
      <c r="I2489" s="82"/>
      <c r="J2489" s="82"/>
      <c r="K2489" s="82"/>
      <c r="L2489" s="92"/>
    </row>
    <row r="2490" spans="1:12">
      <c r="C2490" s="93"/>
      <c r="D2490" s="93"/>
      <c r="E2490" s="93"/>
      <c r="F2490" s="93"/>
      <c r="G2490" s="93"/>
      <c r="H2490" s="93"/>
      <c r="I2490" s="93"/>
      <c r="J2490" s="93"/>
      <c r="L2490" s="92"/>
    </row>
    <row r="2491" spans="1:12" s="85" customFormat="1">
      <c r="A2491" s="88"/>
      <c r="B2491" s="82"/>
      <c r="C2491" s="93"/>
      <c r="D2491" s="93"/>
      <c r="E2491" s="93"/>
      <c r="F2491" s="93"/>
      <c r="G2491" s="93"/>
      <c r="H2491" s="93"/>
      <c r="I2491" s="93"/>
      <c r="J2491" s="93"/>
      <c r="K2491" s="93"/>
      <c r="L2491" s="92"/>
    </row>
    <row r="2492" spans="1:12" s="85" customFormat="1">
      <c r="A2492" s="88"/>
      <c r="B2492" s="82"/>
      <c r="C2492" s="82"/>
      <c r="D2492" s="82"/>
      <c r="E2492" s="82"/>
      <c r="F2492" s="82"/>
      <c r="G2492" s="82"/>
      <c r="H2492" s="82"/>
      <c r="I2492" s="82"/>
      <c r="J2492" s="82"/>
      <c r="K2492" s="93"/>
      <c r="L2492" s="92"/>
    </row>
    <row r="2493" spans="1:12" s="85" customFormat="1">
      <c r="A2493" s="88"/>
      <c r="B2493" s="82"/>
      <c r="C2493" s="82"/>
      <c r="D2493" s="82"/>
      <c r="E2493" s="82"/>
      <c r="F2493" s="82"/>
      <c r="G2493" s="82"/>
      <c r="H2493" s="82"/>
      <c r="I2493" s="82"/>
      <c r="J2493" s="82"/>
      <c r="K2493" s="93"/>
      <c r="L2493" s="92"/>
    </row>
    <row r="2494" spans="1:12" s="85" customFormat="1">
      <c r="A2494" s="88"/>
      <c r="B2494" s="82"/>
      <c r="C2494" s="93"/>
      <c r="D2494" s="93"/>
      <c r="E2494" s="93"/>
      <c r="F2494" s="93"/>
      <c r="G2494" s="93"/>
      <c r="H2494" s="93"/>
      <c r="I2494" s="93"/>
      <c r="J2494" s="93"/>
      <c r="K2494" s="82"/>
      <c r="L2494" s="92"/>
    </row>
    <row r="2495" spans="1:12" s="85" customFormat="1">
      <c r="A2495" s="88"/>
      <c r="B2495" s="82"/>
      <c r="C2495" s="93"/>
      <c r="D2495" s="93"/>
      <c r="E2495" s="93"/>
      <c r="F2495" s="93"/>
      <c r="G2495" s="93"/>
      <c r="H2495" s="93"/>
      <c r="I2495" s="93"/>
      <c r="J2495" s="93"/>
      <c r="K2495" s="82"/>
      <c r="L2495" s="92"/>
    </row>
    <row r="2496" spans="1:12" s="85" customFormat="1">
      <c r="A2496" s="88"/>
      <c r="B2496" s="82"/>
      <c r="C2496" s="93"/>
      <c r="D2496" s="93"/>
      <c r="E2496" s="93"/>
      <c r="F2496" s="93"/>
      <c r="G2496" s="93"/>
      <c r="H2496" s="93"/>
      <c r="I2496" s="93"/>
      <c r="J2496" s="93"/>
      <c r="K2496" s="82"/>
      <c r="L2496" s="92"/>
    </row>
    <row r="2497" spans="1:12" s="85" customFormat="1">
      <c r="A2497" s="88"/>
      <c r="B2497" s="82"/>
      <c r="C2497" s="82"/>
      <c r="D2497" s="82"/>
      <c r="E2497" s="82"/>
      <c r="F2497" s="82"/>
      <c r="G2497" s="82"/>
      <c r="H2497" s="82"/>
      <c r="I2497" s="82"/>
      <c r="J2497" s="82"/>
      <c r="K2497" s="82"/>
      <c r="L2497" s="92"/>
    </row>
    <row r="2498" spans="1:12" s="85" customFormat="1">
      <c r="A2498" s="88"/>
      <c r="B2498" s="82"/>
      <c r="C2498" s="93"/>
      <c r="D2498" s="93"/>
      <c r="E2498" s="93"/>
      <c r="F2498" s="93"/>
      <c r="G2498" s="93"/>
      <c r="H2498" s="93"/>
      <c r="I2498" s="93"/>
      <c r="J2498" s="93"/>
      <c r="K2498" s="82"/>
      <c r="L2498" s="92"/>
    </row>
    <row r="2499" spans="1:12">
      <c r="C2499" s="93"/>
      <c r="D2499" s="93"/>
      <c r="E2499" s="93"/>
      <c r="F2499" s="93"/>
      <c r="G2499" s="93"/>
      <c r="H2499" s="93"/>
      <c r="I2499" s="93"/>
      <c r="J2499" s="93"/>
      <c r="K2499" s="93"/>
      <c r="L2499" s="92"/>
    </row>
    <row r="2500" spans="1:12" s="85" customFormat="1">
      <c r="A2500" s="88"/>
      <c r="B2500" s="82"/>
      <c r="C2500" s="93"/>
      <c r="D2500" s="93"/>
      <c r="E2500" s="93"/>
      <c r="F2500" s="93"/>
      <c r="G2500" s="93"/>
      <c r="H2500" s="93"/>
      <c r="I2500" s="93"/>
      <c r="J2500" s="93"/>
      <c r="K2500" s="93"/>
      <c r="L2500" s="92"/>
    </row>
    <row r="2501" spans="1:12" s="85" customFormat="1">
      <c r="A2501" s="88"/>
      <c r="B2501" s="82"/>
      <c r="C2501" s="82"/>
      <c r="D2501" s="82"/>
      <c r="E2501" s="82"/>
      <c r="F2501" s="82"/>
      <c r="G2501" s="82"/>
      <c r="H2501" s="82"/>
      <c r="I2501" s="82"/>
      <c r="J2501" s="82"/>
      <c r="K2501" s="93"/>
      <c r="L2501" s="92"/>
    </row>
    <row r="2502" spans="1:12" s="85" customFormat="1">
      <c r="A2502" s="88"/>
      <c r="B2502" s="82"/>
      <c r="C2502" s="82"/>
      <c r="D2502" s="82"/>
      <c r="E2502" s="82"/>
      <c r="F2502" s="82"/>
      <c r="G2502" s="82"/>
      <c r="H2502" s="82"/>
      <c r="I2502" s="82"/>
      <c r="J2502" s="82"/>
      <c r="K2502" s="82"/>
      <c r="L2502" s="92"/>
    </row>
    <row r="2503" spans="1:12" s="85" customFormat="1">
      <c r="A2503" s="88"/>
      <c r="B2503" s="82"/>
      <c r="C2503" s="82"/>
      <c r="D2503" s="82"/>
      <c r="E2503" s="82"/>
      <c r="F2503" s="82"/>
      <c r="G2503" s="82"/>
      <c r="H2503" s="82"/>
      <c r="I2503" s="82"/>
      <c r="J2503" s="82"/>
      <c r="K2503" s="93"/>
      <c r="L2503" s="92"/>
    </row>
    <row r="2504" spans="1:12" s="85" customFormat="1">
      <c r="A2504" s="88"/>
      <c r="B2504" s="82"/>
      <c r="C2504" s="82"/>
      <c r="D2504" s="82"/>
      <c r="E2504" s="82"/>
      <c r="F2504" s="82"/>
      <c r="G2504" s="82"/>
      <c r="H2504" s="82"/>
      <c r="I2504" s="82"/>
      <c r="J2504" s="82"/>
      <c r="K2504" s="93"/>
      <c r="L2504" s="92"/>
    </row>
    <row r="2505" spans="1:12" s="85" customFormat="1">
      <c r="A2505" s="88"/>
      <c r="B2505" s="82"/>
      <c r="C2505" s="82"/>
      <c r="D2505" s="82"/>
      <c r="E2505" s="82"/>
      <c r="F2505" s="82"/>
      <c r="G2505" s="82"/>
      <c r="H2505" s="82"/>
      <c r="I2505" s="82"/>
      <c r="J2505" s="82"/>
      <c r="K2505" s="93"/>
      <c r="L2505" s="92"/>
    </row>
    <row r="2506" spans="1:12">
      <c r="L2506" s="92"/>
    </row>
    <row r="2507" spans="1:12">
      <c r="K2507" s="93"/>
      <c r="L2507" s="92"/>
    </row>
    <row r="2508" spans="1:12" s="85" customFormat="1">
      <c r="A2508" s="88"/>
      <c r="B2508" s="82"/>
      <c r="C2508" s="82"/>
      <c r="D2508" s="82"/>
      <c r="E2508" s="82"/>
      <c r="F2508" s="82"/>
      <c r="G2508" s="82"/>
      <c r="H2508" s="82"/>
      <c r="I2508" s="82"/>
      <c r="J2508" s="82"/>
      <c r="K2508" s="93"/>
      <c r="L2508" s="92"/>
    </row>
    <row r="2509" spans="1:12" s="85" customFormat="1">
      <c r="A2509" s="88"/>
      <c r="B2509" s="82"/>
      <c r="C2509" s="82"/>
      <c r="D2509" s="82"/>
      <c r="E2509" s="82"/>
      <c r="F2509" s="82"/>
      <c r="G2509" s="82"/>
      <c r="H2509" s="82"/>
      <c r="I2509" s="82"/>
      <c r="J2509" s="82"/>
      <c r="K2509" s="93"/>
      <c r="L2509" s="92"/>
    </row>
    <row r="2510" spans="1:12" s="85" customFormat="1">
      <c r="A2510" s="88"/>
      <c r="B2510" s="82"/>
      <c r="C2510" s="93"/>
      <c r="D2510" s="93"/>
      <c r="E2510" s="93"/>
      <c r="F2510" s="93"/>
      <c r="G2510" s="93"/>
      <c r="H2510" s="93"/>
      <c r="I2510" s="93"/>
      <c r="J2510" s="93"/>
      <c r="K2510" s="82"/>
      <c r="L2510" s="92"/>
    </row>
    <row r="2511" spans="1:12">
      <c r="C2511" s="93"/>
      <c r="D2511" s="93"/>
      <c r="E2511" s="93"/>
      <c r="F2511" s="93"/>
      <c r="G2511" s="93"/>
      <c r="H2511" s="93"/>
      <c r="I2511" s="93"/>
      <c r="J2511" s="93"/>
      <c r="K2511" s="93"/>
      <c r="L2511" s="92"/>
    </row>
    <row r="2512" spans="1:12">
      <c r="C2512" s="93"/>
      <c r="D2512" s="93"/>
      <c r="E2512" s="93"/>
      <c r="F2512" s="93"/>
      <c r="G2512" s="93"/>
      <c r="H2512" s="93"/>
      <c r="I2512" s="93"/>
      <c r="J2512" s="93"/>
      <c r="K2512" s="93"/>
      <c r="L2512" s="92"/>
    </row>
    <row r="2513" spans="3:12">
      <c r="K2513" s="93"/>
      <c r="L2513" s="92"/>
    </row>
    <row r="2514" spans="3:12">
      <c r="C2514" s="93"/>
      <c r="D2514" s="93"/>
      <c r="E2514" s="93"/>
      <c r="F2514" s="93"/>
      <c r="G2514" s="93"/>
      <c r="H2514" s="93"/>
      <c r="I2514" s="93"/>
      <c r="J2514" s="93"/>
      <c r="L2514" s="92"/>
    </row>
    <row r="2515" spans="3:12">
      <c r="C2515" s="93"/>
      <c r="D2515" s="93"/>
      <c r="E2515" s="93"/>
      <c r="F2515" s="93"/>
      <c r="G2515" s="93"/>
      <c r="H2515" s="93"/>
      <c r="I2515" s="93"/>
      <c r="J2515" s="93"/>
      <c r="L2515" s="92"/>
    </row>
    <row r="2516" spans="3:12">
      <c r="L2516" s="92"/>
    </row>
    <row r="2517" spans="3:12">
      <c r="L2517" s="92"/>
    </row>
    <row r="2518" spans="3:12">
      <c r="L2518" s="82"/>
    </row>
    <row r="2519" spans="3:12">
      <c r="L2519" s="82"/>
    </row>
    <row r="2520" spans="3:12">
      <c r="L2520" s="82"/>
    </row>
    <row r="2521" spans="3:12">
      <c r="L2521" s="82"/>
    </row>
    <row r="2522" spans="3:12">
      <c r="L2522" s="82"/>
    </row>
    <row r="2523" spans="3:12">
      <c r="L2523" s="82"/>
    </row>
    <row r="2524" spans="3:12">
      <c r="L2524" s="82"/>
    </row>
    <row r="2525" spans="3:12">
      <c r="L2525" s="82"/>
    </row>
    <row r="2526" spans="3:12">
      <c r="C2526" s="93"/>
      <c r="D2526" s="93"/>
      <c r="E2526" s="93"/>
      <c r="F2526" s="93"/>
      <c r="G2526" s="93"/>
      <c r="H2526" s="93"/>
      <c r="I2526" s="93"/>
      <c r="J2526" s="93"/>
      <c r="L2526" s="82"/>
    </row>
    <row r="2527" spans="3:12">
      <c r="C2527" s="93"/>
      <c r="D2527" s="93"/>
      <c r="E2527" s="93"/>
      <c r="F2527" s="93"/>
      <c r="G2527" s="93"/>
      <c r="H2527" s="93"/>
      <c r="I2527" s="93"/>
      <c r="J2527" s="93"/>
      <c r="K2527" s="93"/>
      <c r="L2527" s="82"/>
    </row>
    <row r="2528" spans="3:12">
      <c r="C2528" s="93"/>
      <c r="D2528" s="93"/>
      <c r="E2528" s="93"/>
      <c r="F2528" s="93"/>
      <c r="G2528" s="93"/>
      <c r="H2528" s="93"/>
      <c r="I2528" s="93"/>
      <c r="J2528" s="93"/>
      <c r="K2528" s="93"/>
      <c r="L2528" s="82"/>
    </row>
    <row r="2529" spans="1:12">
      <c r="K2529" s="93"/>
      <c r="L2529" s="82"/>
    </row>
    <row r="2530" spans="1:12">
      <c r="C2530" s="93"/>
      <c r="D2530" s="93"/>
      <c r="E2530" s="93"/>
      <c r="F2530" s="93"/>
      <c r="G2530" s="93"/>
      <c r="H2530" s="93"/>
      <c r="I2530" s="93"/>
      <c r="J2530" s="93"/>
      <c r="L2530" s="82"/>
    </row>
    <row r="2531" spans="1:12">
      <c r="C2531" s="93"/>
      <c r="D2531" s="93"/>
      <c r="E2531" s="93"/>
      <c r="F2531" s="93"/>
      <c r="G2531" s="93"/>
      <c r="H2531" s="93"/>
      <c r="I2531" s="93"/>
      <c r="J2531" s="93"/>
      <c r="L2531" s="82"/>
    </row>
    <row r="2532" spans="1:12" s="85" customFormat="1">
      <c r="A2532" s="88"/>
      <c r="B2532" s="82"/>
      <c r="C2532" s="93"/>
      <c r="D2532" s="93"/>
      <c r="E2532" s="93"/>
      <c r="F2532" s="93"/>
      <c r="G2532" s="93"/>
      <c r="H2532" s="93"/>
      <c r="I2532" s="93"/>
      <c r="J2532" s="93"/>
      <c r="K2532" s="82"/>
      <c r="L2532" s="82"/>
    </row>
    <row r="2533" spans="1:12" s="85" customFormat="1">
      <c r="A2533" s="88"/>
      <c r="B2533" s="82"/>
      <c r="C2533" s="82"/>
      <c r="D2533" s="82"/>
      <c r="E2533" s="82"/>
      <c r="F2533" s="82"/>
      <c r="G2533" s="82"/>
      <c r="H2533" s="82"/>
      <c r="I2533" s="82"/>
      <c r="J2533" s="82"/>
      <c r="K2533" s="82"/>
      <c r="L2533" s="82"/>
    </row>
    <row r="2534" spans="1:12" s="85" customFormat="1">
      <c r="A2534" s="88"/>
      <c r="B2534" s="82"/>
      <c r="C2534" s="93"/>
      <c r="D2534" s="93"/>
      <c r="E2534" s="93"/>
      <c r="F2534" s="93"/>
      <c r="G2534" s="93"/>
      <c r="H2534" s="93"/>
      <c r="I2534" s="93"/>
      <c r="J2534" s="93"/>
      <c r="K2534" s="82"/>
      <c r="L2534" s="82"/>
    </row>
    <row r="2535" spans="1:12">
      <c r="C2535" s="93"/>
      <c r="D2535" s="93"/>
      <c r="E2535" s="93"/>
      <c r="F2535" s="93"/>
      <c r="G2535" s="93"/>
      <c r="H2535" s="93"/>
      <c r="I2535" s="93"/>
      <c r="J2535" s="93"/>
      <c r="K2535" s="93"/>
      <c r="L2535" s="82"/>
    </row>
    <row r="2536" spans="1:12">
      <c r="C2536" s="93"/>
      <c r="D2536" s="93"/>
      <c r="E2536" s="93"/>
      <c r="F2536" s="93"/>
      <c r="G2536" s="93"/>
      <c r="H2536" s="93"/>
      <c r="I2536" s="93"/>
      <c r="J2536" s="93"/>
      <c r="K2536" s="93"/>
      <c r="L2536" s="82"/>
    </row>
    <row r="2537" spans="1:12">
      <c r="K2537" s="93"/>
      <c r="L2537" s="82"/>
    </row>
    <row r="2538" spans="1:12">
      <c r="L2538" s="82"/>
    </row>
    <row r="2539" spans="1:12">
      <c r="K2539" s="93"/>
      <c r="L2539" s="82"/>
    </row>
    <row r="2540" spans="1:12" s="85" customFormat="1">
      <c r="A2540" s="88"/>
      <c r="B2540" s="82"/>
      <c r="C2540" s="82"/>
      <c r="D2540" s="82"/>
      <c r="E2540" s="82"/>
      <c r="F2540" s="82"/>
      <c r="G2540" s="82"/>
      <c r="H2540" s="82"/>
      <c r="I2540" s="82"/>
      <c r="J2540" s="82"/>
      <c r="K2540" s="93"/>
      <c r="L2540" s="82"/>
    </row>
    <row r="2541" spans="1:12" s="85" customFormat="1">
      <c r="A2541" s="88"/>
      <c r="B2541" s="82"/>
      <c r="C2541" s="82"/>
      <c r="D2541" s="82"/>
      <c r="E2541" s="82"/>
      <c r="F2541" s="82"/>
      <c r="G2541" s="82"/>
      <c r="H2541" s="82"/>
      <c r="I2541" s="82"/>
      <c r="J2541" s="82"/>
      <c r="K2541" s="93"/>
      <c r="L2541" s="82"/>
    </row>
    <row r="2542" spans="1:12" s="85" customFormat="1">
      <c r="A2542" s="88"/>
      <c r="B2542" s="82"/>
      <c r="C2542" s="82"/>
      <c r="D2542" s="82"/>
      <c r="E2542" s="82"/>
      <c r="F2542" s="82"/>
      <c r="G2542" s="82"/>
      <c r="H2542" s="82"/>
      <c r="I2542" s="82"/>
      <c r="J2542" s="82"/>
      <c r="K2542" s="82"/>
      <c r="L2542" s="82"/>
    </row>
    <row r="2543" spans="1:12">
      <c r="L2543" s="82"/>
    </row>
    <row r="2544" spans="1:12">
      <c r="L2544" s="82"/>
    </row>
    <row r="2545" spans="1:12">
      <c r="L2545" s="82"/>
    </row>
    <row r="2546" spans="1:12">
      <c r="L2546" s="82"/>
    </row>
    <row r="2547" spans="1:12">
      <c r="L2547" s="82"/>
    </row>
    <row r="2548" spans="1:12">
      <c r="L2548" s="82"/>
    </row>
    <row r="2549" spans="1:12">
      <c r="L2549" s="82"/>
    </row>
    <row r="2550" spans="1:12">
      <c r="C2550" s="93"/>
      <c r="D2550" s="93"/>
      <c r="E2550" s="93"/>
      <c r="F2550" s="93"/>
      <c r="G2550" s="93"/>
      <c r="H2550" s="93"/>
      <c r="I2550" s="93"/>
      <c r="J2550" s="93"/>
      <c r="L2550" s="82"/>
    </row>
    <row r="2551" spans="1:12">
      <c r="C2551" s="93"/>
      <c r="D2551" s="93"/>
      <c r="E2551" s="93"/>
      <c r="F2551" s="93"/>
      <c r="G2551" s="93"/>
      <c r="H2551" s="93"/>
      <c r="I2551" s="93"/>
      <c r="J2551" s="93"/>
      <c r="L2551" s="82"/>
    </row>
    <row r="2552" spans="1:12" s="85" customFormat="1">
      <c r="A2552" s="88"/>
      <c r="B2552" s="82"/>
      <c r="C2552" s="82"/>
      <c r="D2552" s="82"/>
      <c r="E2552" s="82"/>
      <c r="F2552" s="82"/>
      <c r="G2552" s="82"/>
      <c r="H2552" s="82"/>
      <c r="I2552" s="82"/>
      <c r="J2552" s="82"/>
      <c r="K2552" s="82"/>
      <c r="L2552" s="82"/>
    </row>
    <row r="2553" spans="1:12" s="85" customFormat="1">
      <c r="A2553" s="88"/>
      <c r="B2553" s="82"/>
      <c r="C2553" s="82"/>
      <c r="D2553" s="82"/>
      <c r="E2553" s="82"/>
      <c r="F2553" s="82"/>
      <c r="G2553" s="82"/>
      <c r="H2553" s="82"/>
      <c r="I2553" s="82"/>
      <c r="J2553" s="82"/>
      <c r="K2553" s="82"/>
      <c r="L2553" s="82"/>
    </row>
    <row r="2554" spans="1:12" s="85" customFormat="1">
      <c r="A2554" s="88"/>
      <c r="B2554" s="82"/>
      <c r="C2554" s="82"/>
      <c r="D2554" s="82"/>
      <c r="E2554" s="82"/>
      <c r="F2554" s="82"/>
      <c r="G2554" s="82"/>
      <c r="H2554" s="82"/>
      <c r="I2554" s="82"/>
      <c r="J2554" s="82"/>
      <c r="K2554" s="82"/>
      <c r="L2554" s="82"/>
    </row>
    <row r="2555" spans="1:12">
      <c r="K2555" s="93"/>
      <c r="L2555" s="82"/>
    </row>
    <row r="2556" spans="1:12">
      <c r="K2556" s="93"/>
      <c r="L2556" s="82"/>
    </row>
    <row r="2557" spans="1:12">
      <c r="K2557" s="93"/>
      <c r="L2557" s="82"/>
    </row>
    <row r="2558" spans="1:12">
      <c r="C2558" s="93"/>
      <c r="D2558" s="93"/>
      <c r="E2558" s="93"/>
      <c r="F2558" s="93"/>
      <c r="G2558" s="93"/>
      <c r="H2558" s="93"/>
      <c r="I2558" s="93"/>
      <c r="J2558" s="93"/>
      <c r="L2558" s="82"/>
    </row>
    <row r="2559" spans="1:12">
      <c r="C2559" s="93"/>
      <c r="D2559" s="93"/>
      <c r="E2559" s="93"/>
      <c r="F2559" s="93"/>
      <c r="G2559" s="93"/>
      <c r="H2559" s="93"/>
      <c r="I2559" s="93"/>
      <c r="J2559" s="93"/>
      <c r="L2559" s="82"/>
    </row>
    <row r="2560" spans="1:12" s="85" customFormat="1">
      <c r="A2560" s="88"/>
      <c r="B2560" s="82"/>
      <c r="C2560" s="82"/>
      <c r="D2560" s="82"/>
      <c r="E2560" s="82"/>
      <c r="F2560" s="82"/>
      <c r="G2560" s="82"/>
      <c r="H2560" s="82"/>
      <c r="I2560" s="82"/>
      <c r="J2560" s="82"/>
      <c r="K2560" s="82"/>
      <c r="L2560" s="82"/>
    </row>
    <row r="2561" spans="1:12" s="85" customFormat="1">
      <c r="A2561" s="88"/>
      <c r="B2561" s="82"/>
      <c r="C2561" s="82"/>
      <c r="D2561" s="82"/>
      <c r="E2561" s="82"/>
      <c r="F2561" s="82"/>
      <c r="G2561" s="82"/>
      <c r="H2561" s="82"/>
      <c r="I2561" s="82"/>
      <c r="J2561" s="82"/>
      <c r="K2561" s="82"/>
      <c r="L2561" s="82"/>
    </row>
    <row r="2562" spans="1:12" s="85" customFormat="1">
      <c r="A2562" s="88"/>
      <c r="B2562" s="82"/>
      <c r="C2562" s="93"/>
      <c r="D2562" s="93"/>
      <c r="E2562" s="93"/>
      <c r="F2562" s="93"/>
      <c r="G2562" s="93"/>
      <c r="H2562" s="93"/>
      <c r="I2562" s="93"/>
      <c r="J2562" s="93"/>
      <c r="K2562" s="82"/>
      <c r="L2562" s="82"/>
    </row>
    <row r="2563" spans="1:12">
      <c r="C2563" s="93"/>
      <c r="D2563" s="93"/>
      <c r="E2563" s="93"/>
      <c r="F2563" s="93"/>
      <c r="G2563" s="93"/>
      <c r="H2563" s="93"/>
      <c r="I2563" s="93"/>
      <c r="J2563" s="93"/>
      <c r="L2563" s="82"/>
    </row>
    <row r="2564" spans="1:12" s="85" customFormat="1">
      <c r="A2564" s="88"/>
      <c r="B2564" s="82"/>
      <c r="C2564" s="82"/>
      <c r="D2564" s="82"/>
      <c r="E2564" s="82"/>
      <c r="F2564" s="82"/>
      <c r="G2564" s="82"/>
      <c r="H2564" s="82"/>
      <c r="I2564" s="82"/>
      <c r="J2564" s="82"/>
      <c r="K2564" s="82"/>
      <c r="L2564" s="82"/>
    </row>
    <row r="2565" spans="1:12" s="85" customFormat="1">
      <c r="A2565" s="88"/>
      <c r="B2565" s="82"/>
      <c r="C2565" s="82"/>
      <c r="D2565" s="82"/>
      <c r="E2565" s="82"/>
      <c r="F2565" s="82"/>
      <c r="G2565" s="82"/>
      <c r="H2565" s="82"/>
      <c r="I2565" s="82"/>
      <c r="J2565" s="82"/>
      <c r="K2565" s="82"/>
      <c r="L2565" s="82"/>
    </row>
    <row r="2566" spans="1:12" s="85" customFormat="1">
      <c r="A2566" s="88"/>
      <c r="B2566" s="82"/>
      <c r="C2566" s="82"/>
      <c r="D2566" s="82"/>
      <c r="E2566" s="82"/>
      <c r="F2566" s="82"/>
      <c r="G2566" s="82"/>
      <c r="H2566" s="82"/>
      <c r="I2566" s="82"/>
      <c r="J2566" s="82"/>
      <c r="K2566" s="82"/>
      <c r="L2566" s="82"/>
    </row>
    <row r="2567" spans="1:12">
      <c r="K2567" s="93"/>
      <c r="L2567" s="82"/>
    </row>
    <row r="2568" spans="1:12" s="85" customFormat="1">
      <c r="A2568" s="88"/>
      <c r="B2568" s="82"/>
      <c r="C2568" s="82"/>
      <c r="D2568" s="82"/>
      <c r="E2568" s="82"/>
      <c r="F2568" s="82"/>
      <c r="G2568" s="82"/>
      <c r="H2568" s="82"/>
      <c r="I2568" s="82"/>
      <c r="J2568" s="82"/>
      <c r="K2568" s="93"/>
      <c r="L2568" s="82"/>
    </row>
    <row r="2569" spans="1:12" s="85" customFormat="1">
      <c r="A2569" s="88"/>
      <c r="B2569" s="82"/>
      <c r="C2569" s="82"/>
      <c r="D2569" s="82"/>
      <c r="E2569" s="82"/>
      <c r="F2569" s="82"/>
      <c r="G2569" s="82"/>
      <c r="H2569" s="82"/>
      <c r="I2569" s="82"/>
      <c r="J2569" s="82"/>
      <c r="K2569" s="82"/>
      <c r="L2569" s="82"/>
    </row>
    <row r="2570" spans="1:12">
      <c r="L2570" s="82"/>
    </row>
    <row r="2571" spans="1:12">
      <c r="L2571" s="82"/>
    </row>
    <row r="2572" spans="1:12">
      <c r="L2572" s="82"/>
    </row>
    <row r="2573" spans="1:12">
      <c r="L2573" s="82"/>
    </row>
    <row r="2574" spans="1:12">
      <c r="L2574" s="82"/>
    </row>
    <row r="2575" spans="1:12">
      <c r="K2575" s="93"/>
      <c r="L2575" s="82"/>
    </row>
    <row r="2576" spans="1:12" s="85" customFormat="1">
      <c r="A2576" s="88"/>
      <c r="B2576" s="82"/>
      <c r="C2576" s="82"/>
      <c r="D2576" s="82"/>
      <c r="E2576" s="82"/>
      <c r="F2576" s="82"/>
      <c r="G2576" s="82"/>
      <c r="H2576" s="82"/>
      <c r="I2576" s="82"/>
      <c r="J2576" s="82"/>
      <c r="K2576" s="93"/>
      <c r="L2576" s="82"/>
    </row>
    <row r="2577" spans="1:12" s="85" customFormat="1">
      <c r="A2577" s="88"/>
      <c r="B2577" s="82"/>
      <c r="C2577" s="82"/>
      <c r="D2577" s="82"/>
      <c r="E2577" s="82"/>
      <c r="F2577" s="82"/>
      <c r="G2577" s="82"/>
      <c r="H2577" s="82"/>
      <c r="I2577" s="82"/>
      <c r="J2577" s="82"/>
      <c r="K2577" s="93"/>
      <c r="L2577" s="82"/>
    </row>
    <row r="2578" spans="1:12" s="85" customFormat="1">
      <c r="A2578" s="88"/>
      <c r="B2578" s="82"/>
      <c r="C2578" s="82"/>
      <c r="D2578" s="82"/>
      <c r="E2578" s="82"/>
      <c r="F2578" s="82"/>
      <c r="G2578" s="82"/>
      <c r="H2578" s="82"/>
      <c r="I2578" s="82"/>
      <c r="J2578" s="82"/>
      <c r="K2578" s="82"/>
      <c r="L2578" s="82"/>
    </row>
    <row r="2579" spans="1:12" s="85" customFormat="1">
      <c r="A2579" s="88"/>
      <c r="B2579" s="82"/>
      <c r="C2579" s="82"/>
      <c r="D2579" s="82"/>
      <c r="E2579" s="82"/>
      <c r="F2579" s="82"/>
      <c r="G2579" s="82"/>
      <c r="H2579" s="82"/>
      <c r="I2579" s="82"/>
      <c r="J2579" s="82"/>
      <c r="K2579" s="93"/>
      <c r="L2579" s="82"/>
    </row>
    <row r="2580" spans="1:12" s="85" customFormat="1">
      <c r="A2580" s="88"/>
      <c r="B2580" s="82"/>
      <c r="C2580" s="82"/>
      <c r="D2580" s="82"/>
      <c r="E2580" s="82"/>
      <c r="F2580" s="82"/>
      <c r="G2580" s="82"/>
      <c r="H2580" s="82"/>
      <c r="I2580" s="82"/>
      <c r="J2580" s="82"/>
      <c r="K2580" s="93"/>
      <c r="L2580" s="82"/>
    </row>
    <row r="2581" spans="1:12" s="85" customFormat="1">
      <c r="A2581" s="88"/>
      <c r="B2581" s="82"/>
      <c r="C2581" s="82"/>
      <c r="D2581" s="82"/>
      <c r="E2581" s="82"/>
      <c r="F2581" s="82"/>
      <c r="G2581" s="82"/>
      <c r="H2581" s="82"/>
      <c r="I2581" s="82"/>
      <c r="J2581" s="82"/>
      <c r="K2581" s="82"/>
      <c r="L2581" s="82"/>
    </row>
    <row r="2582" spans="1:12" s="85" customFormat="1">
      <c r="A2582" s="88"/>
      <c r="B2582" s="82"/>
      <c r="C2582" s="82"/>
      <c r="D2582" s="82"/>
      <c r="E2582" s="82"/>
      <c r="F2582" s="82"/>
      <c r="G2582" s="82"/>
      <c r="H2582" s="82"/>
      <c r="I2582" s="82"/>
      <c r="J2582" s="82"/>
      <c r="K2582" s="82"/>
      <c r="L2582" s="82"/>
    </row>
    <row r="2583" spans="1:12">
      <c r="L2583" s="82"/>
    </row>
    <row r="2584" spans="1:12">
      <c r="L2584" s="82"/>
    </row>
    <row r="2585" spans="1:12">
      <c r="L2585" s="82"/>
    </row>
    <row r="2586" spans="1:12">
      <c r="C2586" s="93"/>
      <c r="D2586" s="93"/>
      <c r="E2586" s="93"/>
      <c r="F2586" s="93"/>
      <c r="G2586" s="93"/>
      <c r="H2586" s="93"/>
      <c r="I2586" s="93"/>
      <c r="J2586" s="93"/>
      <c r="L2586" s="82"/>
    </row>
    <row r="2587" spans="1:12">
      <c r="C2587" s="93"/>
      <c r="D2587" s="93"/>
      <c r="E2587" s="93"/>
      <c r="F2587" s="93"/>
      <c r="G2587" s="93"/>
      <c r="H2587" s="93"/>
      <c r="I2587" s="93"/>
      <c r="J2587" s="93"/>
      <c r="K2587" s="93"/>
      <c r="L2587" s="82"/>
    </row>
    <row r="2588" spans="1:12" s="85" customFormat="1">
      <c r="A2588" s="88"/>
      <c r="B2588" s="82"/>
      <c r="C2588" s="93"/>
      <c r="D2588" s="93"/>
      <c r="E2588" s="93"/>
      <c r="F2588" s="93"/>
      <c r="G2588" s="93"/>
      <c r="H2588" s="93"/>
      <c r="I2588" s="93"/>
      <c r="J2588" s="93"/>
      <c r="K2588" s="93"/>
      <c r="L2588" s="82"/>
    </row>
    <row r="2589" spans="1:12" s="85" customFormat="1">
      <c r="A2589" s="88"/>
      <c r="B2589" s="82"/>
      <c r="C2589" s="82"/>
      <c r="D2589" s="82"/>
      <c r="E2589" s="82"/>
      <c r="F2589" s="82"/>
      <c r="G2589" s="82"/>
      <c r="H2589" s="82"/>
      <c r="I2589" s="82"/>
      <c r="J2589" s="82"/>
      <c r="K2589" s="93"/>
      <c r="L2589" s="82"/>
    </row>
    <row r="2590" spans="1:12" s="85" customFormat="1">
      <c r="A2590" s="88"/>
      <c r="B2590" s="82"/>
      <c r="C2590" s="93"/>
      <c r="D2590" s="93"/>
      <c r="E2590" s="93"/>
      <c r="F2590" s="93"/>
      <c r="G2590" s="93"/>
      <c r="H2590" s="93"/>
      <c r="I2590" s="93"/>
      <c r="J2590" s="93"/>
      <c r="K2590" s="82"/>
      <c r="L2590" s="82"/>
    </row>
    <row r="2591" spans="1:12">
      <c r="C2591" s="93"/>
      <c r="D2591" s="93"/>
      <c r="E2591" s="93"/>
      <c r="F2591" s="93"/>
      <c r="G2591" s="93"/>
      <c r="H2591" s="93"/>
      <c r="I2591" s="93"/>
      <c r="J2591" s="93"/>
      <c r="L2591" s="82"/>
    </row>
    <row r="2592" spans="1:12">
      <c r="L2592" s="82"/>
    </row>
    <row r="2593" spans="1:12">
      <c r="L2593" s="82"/>
    </row>
    <row r="2594" spans="1:12">
      <c r="C2594" s="93"/>
      <c r="D2594" s="93"/>
      <c r="E2594" s="93"/>
      <c r="F2594" s="93"/>
      <c r="G2594" s="93"/>
      <c r="H2594" s="93"/>
      <c r="I2594" s="93"/>
      <c r="J2594" s="93"/>
      <c r="L2594" s="82"/>
    </row>
    <row r="2595" spans="1:12">
      <c r="C2595" s="93"/>
      <c r="D2595" s="93"/>
      <c r="E2595" s="93"/>
      <c r="F2595" s="93"/>
      <c r="G2595" s="93"/>
      <c r="H2595" s="93"/>
      <c r="I2595" s="93"/>
      <c r="J2595" s="93"/>
      <c r="K2595" s="93"/>
      <c r="L2595" s="82"/>
    </row>
    <row r="2596" spans="1:12">
      <c r="C2596" s="93"/>
      <c r="D2596" s="93"/>
      <c r="E2596" s="93"/>
      <c r="F2596" s="93"/>
      <c r="G2596" s="93"/>
      <c r="H2596" s="93"/>
      <c r="I2596" s="93"/>
      <c r="J2596" s="93"/>
      <c r="K2596" s="93"/>
      <c r="L2596" s="82"/>
    </row>
    <row r="2597" spans="1:12">
      <c r="K2597" s="93"/>
      <c r="L2597" s="82"/>
    </row>
    <row r="2598" spans="1:12">
      <c r="C2598" s="93"/>
      <c r="D2598" s="93"/>
      <c r="E2598" s="93"/>
      <c r="F2598" s="93"/>
      <c r="G2598" s="93"/>
      <c r="H2598" s="93"/>
      <c r="I2598" s="93"/>
      <c r="J2598" s="93"/>
      <c r="L2598" s="82"/>
    </row>
    <row r="2599" spans="1:12">
      <c r="C2599" s="93"/>
      <c r="D2599" s="93"/>
      <c r="E2599" s="93"/>
      <c r="F2599" s="93"/>
      <c r="G2599" s="93"/>
      <c r="H2599" s="93"/>
      <c r="I2599" s="93"/>
      <c r="J2599" s="93"/>
      <c r="K2599" s="93"/>
      <c r="L2599" s="82"/>
    </row>
    <row r="2600" spans="1:12">
      <c r="K2600" s="93"/>
      <c r="L2600" s="82"/>
    </row>
    <row r="2601" spans="1:12">
      <c r="L2601" s="82"/>
    </row>
    <row r="2602" spans="1:12">
      <c r="L2602" s="82"/>
    </row>
    <row r="2603" spans="1:12">
      <c r="L2603" s="82"/>
    </row>
    <row r="2604" spans="1:12" s="85" customFormat="1">
      <c r="A2604" s="88"/>
      <c r="B2604" s="82"/>
      <c r="C2604" s="82"/>
      <c r="D2604" s="82"/>
      <c r="E2604" s="82"/>
      <c r="F2604" s="82"/>
      <c r="G2604" s="82"/>
      <c r="H2604" s="82"/>
      <c r="I2604" s="82"/>
      <c r="J2604" s="82"/>
      <c r="K2604" s="82"/>
      <c r="L2604" s="82"/>
    </row>
    <row r="2605" spans="1:12" s="85" customFormat="1">
      <c r="A2605" s="88"/>
      <c r="B2605" s="82"/>
      <c r="C2605" s="82"/>
      <c r="D2605" s="82"/>
      <c r="E2605" s="82"/>
      <c r="F2605" s="82"/>
      <c r="G2605" s="82"/>
      <c r="H2605" s="82"/>
      <c r="I2605" s="82"/>
      <c r="J2605" s="82"/>
      <c r="K2605" s="82"/>
      <c r="L2605" s="82"/>
    </row>
    <row r="2606" spans="1:12" s="85" customFormat="1">
      <c r="A2606" s="88"/>
      <c r="B2606" s="82"/>
      <c r="C2606" s="93"/>
      <c r="D2606" s="93"/>
      <c r="E2606" s="93"/>
      <c r="F2606" s="93"/>
      <c r="G2606" s="93"/>
      <c r="H2606" s="93"/>
      <c r="I2606" s="93"/>
      <c r="J2606" s="93"/>
      <c r="K2606" s="82"/>
      <c r="L2606" s="82"/>
    </row>
    <row r="2607" spans="1:12">
      <c r="C2607" s="93"/>
      <c r="D2607" s="93"/>
      <c r="E2607" s="93"/>
      <c r="F2607" s="93"/>
      <c r="G2607" s="93"/>
      <c r="H2607" s="93"/>
      <c r="I2607" s="93"/>
      <c r="J2607" s="93"/>
      <c r="K2607" s="93"/>
      <c r="L2607" s="82"/>
    </row>
    <row r="2608" spans="1:12" s="85" customFormat="1">
      <c r="A2608" s="88"/>
      <c r="B2608" s="82"/>
      <c r="C2608" s="82"/>
      <c r="D2608" s="82"/>
      <c r="E2608" s="82"/>
      <c r="F2608" s="82"/>
      <c r="G2608" s="82"/>
      <c r="H2608" s="82"/>
      <c r="I2608" s="82"/>
      <c r="J2608" s="82"/>
      <c r="K2608" s="93"/>
      <c r="L2608" s="82"/>
    </row>
    <row r="2609" spans="1:12" s="85" customFormat="1">
      <c r="A2609" s="88"/>
      <c r="B2609" s="82"/>
      <c r="C2609" s="82"/>
      <c r="D2609" s="82"/>
      <c r="E2609" s="82"/>
      <c r="F2609" s="82"/>
      <c r="G2609" s="82"/>
      <c r="H2609" s="82"/>
      <c r="I2609" s="82"/>
      <c r="J2609" s="82"/>
      <c r="K2609" s="93"/>
      <c r="L2609" s="82"/>
    </row>
    <row r="2610" spans="1:12" s="85" customFormat="1">
      <c r="A2610" s="88"/>
      <c r="B2610" s="82"/>
      <c r="C2610" s="93"/>
      <c r="D2610" s="93"/>
      <c r="E2610" s="93"/>
      <c r="F2610" s="93"/>
      <c r="G2610" s="93"/>
      <c r="H2610" s="93"/>
      <c r="I2610" s="93"/>
      <c r="J2610" s="93"/>
      <c r="K2610" s="82"/>
      <c r="L2610" s="82"/>
    </row>
    <row r="2611" spans="1:12">
      <c r="C2611" s="93"/>
      <c r="D2611" s="93"/>
      <c r="E2611" s="93"/>
      <c r="F2611" s="93"/>
      <c r="G2611" s="93"/>
      <c r="H2611" s="93"/>
      <c r="I2611" s="93"/>
      <c r="J2611" s="93"/>
      <c r="L2611" s="82"/>
    </row>
    <row r="2612" spans="1:12">
      <c r="C2612" s="93"/>
      <c r="D2612" s="93"/>
      <c r="E2612" s="93"/>
      <c r="F2612" s="93"/>
      <c r="G2612" s="93"/>
      <c r="H2612" s="93"/>
      <c r="I2612" s="93"/>
      <c r="J2612" s="93"/>
      <c r="L2612" s="82"/>
    </row>
    <row r="2613" spans="1:12">
      <c r="C2613" s="85"/>
      <c r="D2613" s="85"/>
      <c r="E2613" s="85"/>
      <c r="F2613" s="85"/>
      <c r="G2613" s="85"/>
      <c r="H2613" s="85"/>
      <c r="I2613" s="85"/>
      <c r="J2613" s="85"/>
      <c r="L2613" s="82"/>
    </row>
    <row r="2614" spans="1:12">
      <c r="C2614" s="93"/>
      <c r="D2614" s="93"/>
      <c r="E2614" s="93"/>
      <c r="F2614" s="93"/>
      <c r="G2614" s="93"/>
      <c r="H2614" s="93"/>
      <c r="I2614" s="93"/>
      <c r="J2614" s="93"/>
      <c r="L2614" s="82"/>
    </row>
    <row r="2615" spans="1:12">
      <c r="C2615" s="93"/>
      <c r="D2615" s="93"/>
      <c r="E2615" s="93"/>
      <c r="F2615" s="93"/>
      <c r="G2615" s="93"/>
      <c r="H2615" s="93"/>
      <c r="I2615" s="93"/>
      <c r="J2615" s="93"/>
      <c r="L2615" s="82"/>
    </row>
    <row r="2616" spans="1:12" s="85" customFormat="1">
      <c r="A2616" s="88"/>
      <c r="B2616" s="82"/>
      <c r="C2616" s="93"/>
      <c r="D2616" s="93"/>
      <c r="E2616" s="93"/>
      <c r="F2616" s="93"/>
      <c r="G2616" s="93"/>
      <c r="H2616" s="93"/>
      <c r="I2616" s="93"/>
      <c r="J2616" s="93"/>
      <c r="K2616" s="82"/>
    </row>
    <row r="2617" spans="1:12" s="85" customFormat="1">
      <c r="A2617" s="88"/>
      <c r="B2617" s="82"/>
      <c r="C2617" s="82"/>
      <c r="D2617" s="82"/>
      <c r="E2617" s="82"/>
      <c r="F2617" s="82"/>
      <c r="G2617" s="82"/>
      <c r="H2617" s="82"/>
      <c r="I2617" s="82"/>
      <c r="J2617" s="82"/>
      <c r="K2617" s="82"/>
    </row>
    <row r="2618" spans="1:12">
      <c r="C2618" s="93"/>
      <c r="D2618" s="93"/>
      <c r="E2618" s="93"/>
      <c r="F2618" s="93"/>
      <c r="G2618" s="93"/>
      <c r="H2618" s="93"/>
      <c r="I2618" s="93"/>
      <c r="J2618" s="93"/>
    </row>
    <row r="2619" spans="1:12">
      <c r="C2619" s="93"/>
      <c r="D2619" s="93"/>
      <c r="E2619" s="93"/>
      <c r="F2619" s="93"/>
      <c r="G2619" s="93"/>
      <c r="H2619" s="93"/>
      <c r="I2619" s="93"/>
      <c r="J2619" s="93"/>
    </row>
    <row r="2620" spans="1:12" s="85" customFormat="1">
      <c r="A2620" s="88"/>
      <c r="B2620" s="82"/>
      <c r="C2620" s="93"/>
      <c r="D2620" s="93"/>
      <c r="E2620" s="93"/>
      <c r="F2620" s="93"/>
      <c r="G2620" s="93"/>
      <c r="H2620" s="93"/>
      <c r="I2620" s="93"/>
      <c r="J2620" s="93"/>
      <c r="K2620" s="82"/>
    </row>
    <row r="2621" spans="1:12" s="85" customFormat="1">
      <c r="A2621" s="88"/>
      <c r="B2621" s="82"/>
      <c r="C2621" s="82"/>
      <c r="D2621" s="82"/>
      <c r="E2621" s="82"/>
      <c r="F2621" s="82"/>
      <c r="G2621" s="82"/>
      <c r="H2621" s="82"/>
      <c r="I2621" s="82"/>
      <c r="J2621" s="82"/>
      <c r="K2621" s="82"/>
    </row>
    <row r="2622" spans="1:12" s="85" customFormat="1">
      <c r="A2622" s="88"/>
      <c r="B2622" s="82"/>
      <c r="C2622" s="93"/>
      <c r="D2622" s="93"/>
      <c r="E2622" s="93"/>
      <c r="F2622" s="93"/>
      <c r="G2622" s="93"/>
      <c r="H2622" s="93"/>
      <c r="I2622" s="93"/>
      <c r="J2622" s="93"/>
      <c r="K2622" s="82"/>
    </row>
    <row r="2623" spans="1:12">
      <c r="C2623" s="93"/>
      <c r="D2623" s="93"/>
      <c r="E2623" s="93"/>
      <c r="F2623" s="93"/>
      <c r="G2623" s="93"/>
      <c r="H2623" s="93"/>
      <c r="I2623" s="93"/>
      <c r="J2623" s="93"/>
      <c r="K2623" s="93"/>
    </row>
    <row r="2624" spans="1:12" s="85" customFormat="1">
      <c r="A2624" s="88"/>
      <c r="B2624" s="82"/>
      <c r="C2624" s="82"/>
      <c r="D2624" s="82"/>
      <c r="E2624" s="82"/>
      <c r="F2624" s="82"/>
      <c r="G2624" s="82"/>
      <c r="H2624" s="82"/>
      <c r="I2624" s="82"/>
      <c r="J2624" s="82"/>
      <c r="K2624" s="93"/>
    </row>
    <row r="2625" spans="1:11" s="85" customFormat="1">
      <c r="A2625" s="88"/>
      <c r="B2625" s="82"/>
      <c r="C2625" s="82"/>
      <c r="D2625" s="82"/>
      <c r="E2625" s="82"/>
      <c r="F2625" s="82"/>
      <c r="G2625" s="82"/>
      <c r="H2625" s="82"/>
      <c r="I2625" s="82"/>
      <c r="J2625" s="82"/>
      <c r="K2625" s="82"/>
    </row>
    <row r="2626" spans="1:11">
      <c r="C2626" s="93"/>
      <c r="D2626" s="93"/>
      <c r="E2626" s="93"/>
      <c r="F2626" s="93"/>
      <c r="G2626" s="93"/>
      <c r="H2626" s="93"/>
      <c r="I2626" s="93"/>
      <c r="J2626" s="93"/>
    </row>
    <row r="2627" spans="1:11">
      <c r="C2627" s="93"/>
      <c r="D2627" s="93"/>
      <c r="E2627" s="93"/>
      <c r="F2627" s="93"/>
      <c r="G2627" s="93"/>
      <c r="H2627" s="93"/>
      <c r="I2627" s="93"/>
      <c r="J2627" s="93"/>
      <c r="K2627" s="93"/>
    </row>
    <row r="2628" spans="1:11">
      <c r="C2628" s="93"/>
      <c r="D2628" s="93"/>
      <c r="E2628" s="93"/>
      <c r="F2628" s="93"/>
      <c r="G2628" s="93"/>
      <c r="H2628" s="93"/>
      <c r="I2628" s="93"/>
      <c r="J2628" s="93"/>
      <c r="K2628" s="93"/>
    </row>
    <row r="2631" spans="1:11">
      <c r="K2631" s="93"/>
    </row>
    <row r="2632" spans="1:11" s="85" customFormat="1">
      <c r="A2632" s="88"/>
      <c r="B2632" s="82"/>
      <c r="C2632" s="82"/>
      <c r="D2632" s="82"/>
      <c r="E2632" s="82"/>
      <c r="F2632" s="82"/>
      <c r="G2632" s="82"/>
      <c r="H2632" s="82"/>
      <c r="I2632" s="82"/>
      <c r="J2632" s="82"/>
      <c r="K2632" s="93"/>
    </row>
    <row r="2633" spans="1:11" s="85" customFormat="1">
      <c r="A2633" s="88"/>
      <c r="B2633" s="82"/>
      <c r="C2633" s="82"/>
      <c r="D2633" s="82"/>
      <c r="E2633" s="82"/>
      <c r="F2633" s="82"/>
      <c r="G2633" s="82"/>
      <c r="H2633" s="82"/>
      <c r="I2633" s="82"/>
      <c r="J2633" s="82"/>
      <c r="K2633" s="82"/>
    </row>
    <row r="2634" spans="1:11" s="85" customFormat="1">
      <c r="A2634" s="88"/>
      <c r="B2634" s="82"/>
      <c r="C2634" s="82"/>
      <c r="D2634" s="82"/>
      <c r="E2634" s="82"/>
      <c r="F2634" s="82"/>
      <c r="G2634" s="82"/>
      <c r="H2634" s="82"/>
      <c r="I2634" s="82"/>
      <c r="J2634" s="82"/>
      <c r="K2634" s="82"/>
    </row>
    <row r="2635" spans="1:11">
      <c r="K2635" s="93"/>
    </row>
    <row r="2636" spans="1:11" s="85" customFormat="1">
      <c r="A2636" s="88"/>
      <c r="B2636" s="82"/>
      <c r="C2636" s="82"/>
      <c r="D2636" s="82"/>
      <c r="E2636" s="82"/>
      <c r="F2636" s="82"/>
      <c r="G2636" s="82"/>
      <c r="H2636" s="82"/>
      <c r="I2636" s="82"/>
      <c r="J2636" s="82"/>
      <c r="K2636" s="93"/>
    </row>
    <row r="2637" spans="1:11" s="85" customFormat="1">
      <c r="A2637" s="88"/>
      <c r="B2637" s="82"/>
      <c r="C2637" s="82"/>
      <c r="D2637" s="82"/>
      <c r="E2637" s="82"/>
      <c r="F2637" s="82"/>
      <c r="G2637" s="82"/>
      <c r="H2637" s="82"/>
      <c r="I2637" s="82"/>
      <c r="J2637" s="82"/>
      <c r="K2637" s="93"/>
    </row>
    <row r="2648" spans="1:11" s="85" customFormat="1">
      <c r="A2648" s="88"/>
      <c r="B2648" s="82"/>
      <c r="C2648" s="82"/>
      <c r="D2648" s="82"/>
      <c r="E2648" s="82"/>
      <c r="F2648" s="82"/>
      <c r="G2648" s="82"/>
      <c r="H2648" s="82"/>
      <c r="I2648" s="82"/>
      <c r="J2648" s="82"/>
      <c r="K2648" s="82"/>
    </row>
    <row r="2649" spans="1:11" s="85" customFormat="1">
      <c r="A2649" s="88"/>
      <c r="B2649" s="82"/>
      <c r="C2649" s="82"/>
      <c r="D2649" s="82"/>
      <c r="E2649" s="82"/>
      <c r="F2649" s="82"/>
      <c r="G2649" s="82"/>
      <c r="H2649" s="82"/>
      <c r="I2649" s="82"/>
      <c r="J2649" s="82"/>
      <c r="K2649" s="82"/>
    </row>
    <row r="2650" spans="1:11">
      <c r="C2650" s="93"/>
      <c r="D2650" s="93"/>
      <c r="E2650" s="93"/>
      <c r="F2650" s="93"/>
      <c r="G2650" s="93"/>
      <c r="H2650" s="93"/>
      <c r="I2650" s="93"/>
      <c r="J2650" s="93"/>
    </row>
    <row r="2651" spans="1:11">
      <c r="C2651" s="93"/>
      <c r="D2651" s="93"/>
      <c r="E2651" s="93"/>
      <c r="F2651" s="93"/>
      <c r="G2651" s="93"/>
      <c r="H2651" s="93"/>
      <c r="I2651" s="93"/>
      <c r="J2651" s="93"/>
      <c r="K2651" s="93"/>
    </row>
    <row r="2652" spans="1:11" s="85" customFormat="1">
      <c r="A2652" s="88"/>
      <c r="B2652" s="82"/>
      <c r="C2652" s="93"/>
      <c r="D2652" s="93"/>
      <c r="E2652" s="93"/>
      <c r="F2652" s="93"/>
      <c r="G2652" s="93"/>
      <c r="H2652" s="93"/>
      <c r="I2652" s="93"/>
      <c r="J2652" s="93"/>
      <c r="K2652" s="93"/>
    </row>
    <row r="2653" spans="1:11" s="85" customFormat="1">
      <c r="A2653" s="88"/>
      <c r="B2653" s="82"/>
      <c r="C2653" s="82"/>
      <c r="D2653" s="82"/>
      <c r="E2653" s="82"/>
      <c r="F2653" s="82"/>
      <c r="G2653" s="82"/>
      <c r="H2653" s="82"/>
      <c r="I2653" s="82"/>
      <c r="J2653" s="82"/>
      <c r="K2653" s="82"/>
    </row>
    <row r="2654" spans="1:11" s="85" customFormat="1">
      <c r="A2654" s="88"/>
      <c r="B2654" s="82"/>
      <c r="C2654" s="82"/>
      <c r="D2654" s="82"/>
      <c r="E2654" s="82"/>
      <c r="F2654" s="82"/>
      <c r="G2654" s="82"/>
      <c r="H2654" s="82"/>
      <c r="I2654" s="82"/>
      <c r="J2654" s="82"/>
      <c r="K2654" s="82"/>
    </row>
    <row r="2655" spans="1:11">
      <c r="K2655" s="93"/>
    </row>
    <row r="2656" spans="1:11" s="85" customFormat="1">
      <c r="A2656" s="88"/>
      <c r="B2656" s="82"/>
      <c r="C2656" s="82"/>
      <c r="D2656" s="82"/>
      <c r="E2656" s="82"/>
      <c r="F2656" s="82"/>
      <c r="G2656" s="82"/>
      <c r="H2656" s="82"/>
      <c r="I2656" s="82"/>
      <c r="J2656" s="82"/>
      <c r="K2656" s="93"/>
    </row>
    <row r="2657" spans="1:11" s="85" customFormat="1">
      <c r="A2657" s="88"/>
      <c r="B2657" s="82"/>
      <c r="C2657" s="82"/>
      <c r="D2657" s="82"/>
      <c r="E2657" s="82"/>
      <c r="F2657" s="82"/>
      <c r="G2657" s="82"/>
      <c r="H2657" s="82"/>
      <c r="I2657" s="82"/>
      <c r="J2657" s="82"/>
      <c r="K2657" s="93"/>
    </row>
    <row r="2658" spans="1:11" s="85" customFormat="1">
      <c r="A2658" s="88"/>
      <c r="B2658" s="82"/>
      <c r="C2658" s="93"/>
      <c r="D2658" s="93"/>
      <c r="E2658" s="93"/>
      <c r="F2658" s="93"/>
      <c r="G2658" s="93"/>
      <c r="H2658" s="93"/>
      <c r="I2658" s="93"/>
      <c r="J2658" s="93"/>
    </row>
    <row r="2659" spans="1:11">
      <c r="C2659" s="93"/>
      <c r="D2659" s="93"/>
      <c r="E2659" s="93"/>
      <c r="F2659" s="93"/>
      <c r="G2659" s="93"/>
      <c r="H2659" s="93"/>
      <c r="I2659" s="93"/>
      <c r="J2659" s="93"/>
      <c r="K2659" s="85"/>
    </row>
    <row r="2660" spans="1:11">
      <c r="C2660" s="93"/>
      <c r="D2660" s="93"/>
      <c r="E2660" s="93"/>
      <c r="F2660" s="93"/>
      <c r="G2660" s="93"/>
      <c r="H2660" s="93"/>
      <c r="I2660" s="93"/>
      <c r="J2660" s="93"/>
      <c r="K2660" s="85"/>
    </row>
    <row r="2661" spans="1:11">
      <c r="K2661" s="85"/>
    </row>
    <row r="2664" spans="1:11" s="85" customFormat="1">
      <c r="A2664" s="88"/>
      <c r="B2664" s="82"/>
      <c r="C2664" s="82"/>
      <c r="D2664" s="82"/>
      <c r="E2664" s="82"/>
      <c r="F2664" s="82"/>
      <c r="G2664" s="82"/>
      <c r="H2664" s="82"/>
      <c r="I2664" s="82"/>
      <c r="J2664" s="82"/>
      <c r="K2664" s="82"/>
    </row>
    <row r="2665" spans="1:11" s="85" customFormat="1">
      <c r="A2665" s="88"/>
      <c r="B2665" s="82"/>
      <c r="C2665" s="82"/>
      <c r="D2665" s="82"/>
      <c r="E2665" s="82"/>
      <c r="F2665" s="82"/>
      <c r="G2665" s="82"/>
      <c r="H2665" s="82"/>
      <c r="I2665" s="82"/>
      <c r="J2665" s="82"/>
      <c r="K2665" s="82"/>
    </row>
    <row r="2666" spans="1:11" s="85" customFormat="1">
      <c r="A2666" s="88"/>
      <c r="B2666" s="82"/>
      <c r="C2666" s="82"/>
      <c r="D2666" s="82"/>
      <c r="E2666" s="82"/>
      <c r="F2666" s="82"/>
      <c r="G2666" s="82"/>
      <c r="H2666" s="82"/>
      <c r="I2666" s="82"/>
      <c r="J2666" s="82"/>
      <c r="K2666" s="82"/>
    </row>
    <row r="2667" spans="1:11">
      <c r="K2667" s="93"/>
    </row>
    <row r="2668" spans="1:11" s="85" customFormat="1">
      <c r="A2668" s="88"/>
      <c r="B2668" s="82"/>
      <c r="C2668" s="82"/>
      <c r="D2668" s="82"/>
      <c r="E2668" s="82"/>
      <c r="F2668" s="82"/>
      <c r="G2668" s="82"/>
      <c r="H2668" s="82"/>
      <c r="I2668" s="82"/>
      <c r="J2668" s="82"/>
      <c r="K2668" s="93"/>
    </row>
    <row r="2669" spans="1:11" s="85" customFormat="1">
      <c r="A2669" s="88"/>
      <c r="B2669" s="82"/>
      <c r="C2669" s="82"/>
      <c r="D2669" s="82"/>
      <c r="E2669" s="82"/>
      <c r="F2669" s="82"/>
      <c r="G2669" s="82"/>
      <c r="H2669" s="82"/>
      <c r="I2669" s="82"/>
      <c r="J2669" s="82"/>
      <c r="K2669" s="93"/>
    </row>
    <row r="2670" spans="1:11">
      <c r="C2670" s="93"/>
      <c r="D2670" s="93"/>
      <c r="E2670" s="93"/>
      <c r="F2670" s="93"/>
      <c r="G2670" s="93"/>
      <c r="H2670" s="93"/>
      <c r="I2670" s="93"/>
      <c r="J2670" s="93"/>
    </row>
    <row r="2671" spans="1:11">
      <c r="C2671" s="93"/>
      <c r="D2671" s="93"/>
      <c r="E2671" s="93"/>
      <c r="F2671" s="93"/>
      <c r="G2671" s="93"/>
      <c r="H2671" s="93"/>
      <c r="I2671" s="93"/>
      <c r="J2671" s="93"/>
      <c r="K2671" s="93"/>
    </row>
    <row r="2672" spans="1:11">
      <c r="C2672" s="93"/>
      <c r="D2672" s="93"/>
      <c r="E2672" s="93"/>
      <c r="F2672" s="93"/>
      <c r="G2672" s="93"/>
      <c r="H2672" s="93"/>
      <c r="I2672" s="93"/>
      <c r="J2672" s="93"/>
      <c r="K2672" s="93"/>
    </row>
    <row r="2675" spans="1:11">
      <c r="K2675" s="93"/>
    </row>
    <row r="2676" spans="1:11">
      <c r="K2676" s="93"/>
    </row>
    <row r="2678" spans="1:11">
      <c r="C2678" s="93"/>
      <c r="D2678" s="93"/>
      <c r="E2678" s="93"/>
      <c r="F2678" s="93"/>
      <c r="G2678" s="93"/>
      <c r="H2678" s="93"/>
      <c r="I2678" s="93"/>
      <c r="J2678" s="93"/>
    </row>
    <row r="2679" spans="1:11">
      <c r="C2679" s="93"/>
      <c r="D2679" s="93"/>
      <c r="E2679" s="93"/>
      <c r="F2679" s="93"/>
      <c r="G2679" s="93"/>
      <c r="H2679" s="93"/>
      <c r="I2679" s="93"/>
      <c r="J2679" s="93"/>
      <c r="K2679" s="93"/>
    </row>
    <row r="2680" spans="1:11" s="85" customFormat="1">
      <c r="A2680" s="88"/>
      <c r="B2680" s="82"/>
      <c r="C2680" s="93"/>
      <c r="D2680" s="93"/>
      <c r="E2680" s="93"/>
      <c r="F2680" s="93"/>
      <c r="G2680" s="93"/>
      <c r="H2680" s="93"/>
      <c r="I2680" s="93"/>
      <c r="J2680" s="93"/>
      <c r="K2680" s="93"/>
    </row>
    <row r="2681" spans="1:11" s="85" customFormat="1">
      <c r="A2681" s="88"/>
      <c r="B2681" s="82"/>
      <c r="C2681" s="82"/>
      <c r="D2681" s="82"/>
      <c r="E2681" s="82"/>
      <c r="F2681" s="82"/>
      <c r="G2681" s="82"/>
      <c r="H2681" s="82"/>
      <c r="I2681" s="82"/>
      <c r="J2681" s="82"/>
      <c r="K2681" s="93"/>
    </row>
    <row r="2682" spans="1:11" s="85" customFormat="1">
      <c r="A2682" s="88"/>
      <c r="B2682" s="82"/>
      <c r="C2682" s="93"/>
      <c r="D2682" s="93"/>
      <c r="E2682" s="93"/>
      <c r="F2682" s="93"/>
      <c r="G2682" s="93"/>
      <c r="H2682" s="93"/>
      <c r="I2682" s="93"/>
      <c r="J2682" s="93"/>
      <c r="K2682" s="82"/>
    </row>
    <row r="2683" spans="1:11">
      <c r="C2683" s="93"/>
      <c r="D2683" s="93"/>
      <c r="E2683" s="93"/>
      <c r="F2683" s="93"/>
      <c r="G2683" s="93"/>
      <c r="H2683" s="93"/>
      <c r="I2683" s="93"/>
      <c r="J2683" s="93"/>
      <c r="K2683" s="93"/>
    </row>
    <row r="2684" spans="1:11">
      <c r="C2684" s="93"/>
      <c r="D2684" s="93"/>
      <c r="E2684" s="93"/>
      <c r="F2684" s="93"/>
      <c r="G2684" s="93"/>
      <c r="H2684" s="93"/>
      <c r="I2684" s="93"/>
      <c r="J2684" s="93"/>
      <c r="K2684" s="93"/>
    </row>
    <row r="2685" spans="1:11">
      <c r="K2685" s="93"/>
    </row>
    <row r="2686" spans="1:11">
      <c r="C2686" s="93"/>
      <c r="D2686" s="93"/>
      <c r="E2686" s="93"/>
      <c r="F2686" s="93"/>
      <c r="G2686" s="93"/>
      <c r="H2686" s="93"/>
      <c r="I2686" s="93"/>
      <c r="J2686" s="93"/>
    </row>
    <row r="2687" spans="1:11">
      <c r="C2687" s="93"/>
      <c r="D2687" s="93"/>
      <c r="E2687" s="93"/>
      <c r="F2687" s="93"/>
      <c r="G2687" s="93"/>
      <c r="H2687" s="93"/>
      <c r="I2687" s="93"/>
      <c r="J2687" s="93"/>
      <c r="K2687" s="93"/>
    </row>
    <row r="2688" spans="1:11">
      <c r="K2688" s="93"/>
    </row>
    <row r="2689" spans="1:11">
      <c r="K2689" s="93"/>
    </row>
    <row r="2692" spans="1:11" s="85" customFormat="1">
      <c r="A2692" s="88"/>
      <c r="B2692" s="82"/>
      <c r="C2692" s="82"/>
      <c r="D2692" s="82"/>
      <c r="E2692" s="82"/>
      <c r="F2692" s="82"/>
      <c r="G2692" s="82"/>
      <c r="H2692" s="82"/>
      <c r="I2692" s="82"/>
      <c r="J2692" s="82"/>
      <c r="K2692" s="82"/>
    </row>
    <row r="2693" spans="1:11" s="85" customFormat="1">
      <c r="A2693" s="88"/>
      <c r="B2693" s="82"/>
      <c r="C2693" s="82"/>
      <c r="D2693" s="82"/>
      <c r="E2693" s="82"/>
      <c r="F2693" s="82"/>
      <c r="G2693" s="82"/>
      <c r="H2693" s="82"/>
      <c r="I2693" s="82"/>
      <c r="J2693" s="82"/>
      <c r="K2693" s="82"/>
    </row>
    <row r="2694" spans="1:11" s="85" customFormat="1">
      <c r="A2694" s="88"/>
      <c r="B2694" s="82"/>
      <c r="C2694" s="93"/>
      <c r="D2694" s="93"/>
      <c r="E2694" s="93"/>
      <c r="F2694" s="93"/>
      <c r="G2694" s="93"/>
      <c r="H2694" s="93"/>
      <c r="I2694" s="93"/>
      <c r="J2694" s="93"/>
      <c r="K2694" s="82"/>
    </row>
    <row r="2695" spans="1:11">
      <c r="C2695" s="93"/>
      <c r="D2695" s="93"/>
      <c r="E2695" s="93"/>
      <c r="F2695" s="93"/>
      <c r="G2695" s="93"/>
      <c r="H2695" s="93"/>
      <c r="I2695" s="93"/>
      <c r="J2695" s="93"/>
    </row>
    <row r="2696" spans="1:11" s="85" customFormat="1">
      <c r="A2696" s="88"/>
      <c r="B2696" s="82"/>
      <c r="C2696" s="93"/>
      <c r="D2696" s="93"/>
      <c r="E2696" s="93"/>
      <c r="F2696" s="93"/>
      <c r="G2696" s="93"/>
      <c r="H2696" s="93"/>
      <c r="I2696" s="93"/>
      <c r="J2696" s="93"/>
      <c r="K2696" s="82"/>
    </row>
    <row r="2697" spans="1:11" s="85" customFormat="1">
      <c r="A2697" s="88"/>
      <c r="B2697" s="82"/>
      <c r="K2697" s="82"/>
    </row>
    <row r="2698" spans="1:11" s="85" customFormat="1">
      <c r="A2698" s="88"/>
      <c r="B2698" s="82"/>
      <c r="K2698" s="82"/>
    </row>
    <row r="2699" spans="1:11">
      <c r="C2699" s="85"/>
      <c r="D2699" s="85"/>
      <c r="E2699" s="85"/>
      <c r="F2699" s="85"/>
      <c r="G2699" s="85"/>
      <c r="H2699" s="85"/>
      <c r="I2699" s="85"/>
      <c r="J2699" s="85"/>
      <c r="K2699" s="93"/>
    </row>
    <row r="2700" spans="1:11">
      <c r="C2700" s="85"/>
      <c r="D2700" s="85"/>
      <c r="E2700" s="85"/>
      <c r="F2700" s="85"/>
      <c r="G2700" s="85"/>
      <c r="H2700" s="85"/>
      <c r="I2700" s="85"/>
      <c r="J2700" s="85"/>
      <c r="K2700" s="93"/>
    </row>
    <row r="2703" spans="1:11">
      <c r="K2703" s="93"/>
    </row>
    <row r="2704" spans="1:11" s="85" customFormat="1">
      <c r="A2704" s="88"/>
      <c r="B2704" s="82"/>
      <c r="C2704" s="82"/>
      <c r="D2704" s="82"/>
      <c r="E2704" s="82"/>
      <c r="F2704" s="82"/>
      <c r="G2704" s="82"/>
      <c r="H2704" s="82"/>
      <c r="I2704" s="82"/>
      <c r="J2704" s="82"/>
      <c r="K2704" s="93"/>
    </row>
    <row r="2705" spans="1:11" s="85" customFormat="1">
      <c r="A2705" s="88"/>
      <c r="B2705" s="82"/>
      <c r="C2705" s="82"/>
      <c r="D2705" s="82"/>
      <c r="E2705" s="82"/>
      <c r="F2705" s="82"/>
      <c r="G2705" s="82"/>
      <c r="H2705" s="82"/>
      <c r="I2705" s="82"/>
      <c r="J2705" s="82"/>
      <c r="K2705" s="93"/>
    </row>
    <row r="2706" spans="1:11" s="85" customFormat="1">
      <c r="A2706" s="88"/>
      <c r="B2706" s="82"/>
      <c r="C2706" s="93"/>
      <c r="D2706" s="93"/>
      <c r="E2706" s="93"/>
      <c r="F2706" s="93"/>
      <c r="G2706" s="93"/>
      <c r="H2706" s="93"/>
      <c r="I2706" s="93"/>
      <c r="J2706" s="93"/>
    </row>
    <row r="2707" spans="1:11">
      <c r="C2707" s="93"/>
      <c r="D2707" s="93"/>
      <c r="E2707" s="93"/>
      <c r="F2707" s="93"/>
      <c r="G2707" s="93"/>
      <c r="H2707" s="93"/>
      <c r="I2707" s="93"/>
      <c r="J2707" s="93"/>
      <c r="K2707" s="93"/>
    </row>
    <row r="2708" spans="1:11" s="85" customFormat="1">
      <c r="A2708" s="88"/>
      <c r="B2708" s="82"/>
      <c r="C2708" s="93"/>
      <c r="D2708" s="93"/>
      <c r="E2708" s="93"/>
      <c r="F2708" s="93"/>
      <c r="G2708" s="93"/>
      <c r="H2708" s="93"/>
      <c r="I2708" s="93"/>
      <c r="J2708" s="93"/>
      <c r="K2708" s="93"/>
    </row>
    <row r="2709" spans="1:11" s="85" customFormat="1">
      <c r="A2709" s="88"/>
      <c r="B2709" s="82"/>
      <c r="C2709" s="82"/>
      <c r="D2709" s="82"/>
      <c r="E2709" s="82"/>
      <c r="F2709" s="82"/>
      <c r="G2709" s="82"/>
      <c r="H2709" s="82"/>
      <c r="I2709" s="82"/>
      <c r="J2709" s="82"/>
    </row>
    <row r="2710" spans="1:11" s="85" customFormat="1">
      <c r="A2710" s="88"/>
      <c r="B2710" s="82"/>
      <c r="C2710" s="82"/>
      <c r="D2710" s="82"/>
      <c r="E2710" s="82"/>
      <c r="F2710" s="82"/>
      <c r="G2710" s="82"/>
      <c r="H2710" s="82"/>
      <c r="I2710" s="82"/>
      <c r="J2710" s="82"/>
      <c r="K2710" s="82"/>
    </row>
    <row r="2711" spans="1:11">
      <c r="K2711" s="93"/>
    </row>
    <row r="2712" spans="1:11">
      <c r="K2712" s="93"/>
    </row>
    <row r="2713" spans="1:11">
      <c r="K2713" s="85"/>
    </row>
    <row r="2720" spans="1:11" s="85" customFormat="1">
      <c r="A2720" s="88"/>
      <c r="B2720" s="82"/>
      <c r="C2720" s="82"/>
      <c r="D2720" s="82"/>
      <c r="E2720" s="82"/>
      <c r="F2720" s="82"/>
      <c r="G2720" s="82"/>
      <c r="H2720" s="82"/>
      <c r="I2720" s="82"/>
      <c r="J2720" s="82"/>
      <c r="K2720" s="82"/>
    </row>
    <row r="2721" spans="1:11" s="85" customFormat="1">
      <c r="A2721" s="88"/>
      <c r="B2721" s="82"/>
      <c r="C2721" s="82"/>
      <c r="D2721" s="82"/>
      <c r="E2721" s="82"/>
      <c r="F2721" s="82"/>
      <c r="G2721" s="82"/>
      <c r="H2721" s="82"/>
      <c r="I2721" s="82"/>
      <c r="J2721" s="82"/>
      <c r="K2721" s="82"/>
    </row>
    <row r="2722" spans="1:11">
      <c r="C2722" s="93"/>
      <c r="D2722" s="93"/>
      <c r="E2722" s="93"/>
      <c r="F2722" s="93"/>
      <c r="G2722" s="93"/>
      <c r="H2722" s="93"/>
      <c r="I2722" s="93"/>
      <c r="J2722" s="93"/>
    </row>
    <row r="2723" spans="1:11">
      <c r="C2723" s="93"/>
      <c r="D2723" s="93"/>
      <c r="E2723" s="93"/>
      <c r="F2723" s="93"/>
      <c r="G2723" s="93"/>
      <c r="H2723" s="93"/>
      <c r="I2723" s="93"/>
      <c r="J2723" s="93"/>
    </row>
    <row r="2724" spans="1:11" s="85" customFormat="1">
      <c r="A2724" s="88"/>
      <c r="B2724" s="82"/>
      <c r="C2724" s="93"/>
      <c r="D2724" s="93"/>
      <c r="E2724" s="93"/>
      <c r="F2724" s="93"/>
      <c r="G2724" s="93"/>
      <c r="H2724" s="93"/>
      <c r="I2724" s="93"/>
      <c r="J2724" s="93"/>
      <c r="K2724" s="82"/>
    </row>
    <row r="2725" spans="1:11" s="85" customFormat="1">
      <c r="A2725" s="88"/>
      <c r="B2725" s="82"/>
      <c r="C2725" s="82"/>
      <c r="D2725" s="82"/>
      <c r="E2725" s="82"/>
      <c r="F2725" s="82"/>
      <c r="G2725" s="82"/>
      <c r="H2725" s="82"/>
      <c r="I2725" s="82"/>
      <c r="J2725" s="82"/>
      <c r="K2725" s="82"/>
    </row>
    <row r="2726" spans="1:11">
      <c r="C2726" s="93"/>
      <c r="D2726" s="93"/>
      <c r="E2726" s="93"/>
      <c r="F2726" s="93"/>
      <c r="G2726" s="93"/>
      <c r="H2726" s="93"/>
      <c r="I2726" s="93"/>
      <c r="J2726" s="93"/>
    </row>
    <row r="2727" spans="1:11">
      <c r="C2727" s="93"/>
      <c r="D2727" s="93"/>
      <c r="E2727" s="93"/>
      <c r="F2727" s="93"/>
      <c r="G2727" s="93"/>
      <c r="H2727" s="93"/>
      <c r="I2727" s="93"/>
      <c r="J2727" s="93"/>
      <c r="K2727" s="93"/>
    </row>
    <row r="2728" spans="1:11">
      <c r="C2728" s="93"/>
      <c r="D2728" s="93"/>
      <c r="E2728" s="93"/>
      <c r="F2728" s="93"/>
      <c r="G2728" s="93"/>
      <c r="H2728" s="93"/>
      <c r="I2728" s="93"/>
      <c r="J2728" s="93"/>
      <c r="K2728" s="93"/>
    </row>
    <row r="2731" spans="1:11">
      <c r="K2731" s="93"/>
    </row>
    <row r="2732" spans="1:11">
      <c r="K2732" s="93"/>
    </row>
    <row r="2733" spans="1:11">
      <c r="K2733" s="93"/>
    </row>
    <row r="2734" spans="1:11">
      <c r="C2734" s="93"/>
      <c r="D2734" s="93"/>
      <c r="E2734" s="93"/>
      <c r="F2734" s="93"/>
      <c r="G2734" s="93"/>
      <c r="H2734" s="93"/>
      <c r="I2734" s="93"/>
      <c r="J2734" s="93"/>
    </row>
    <row r="2735" spans="1:11">
      <c r="C2735" s="93"/>
      <c r="D2735" s="93"/>
      <c r="E2735" s="93"/>
      <c r="F2735" s="93"/>
      <c r="G2735" s="93"/>
      <c r="H2735" s="93"/>
      <c r="I2735" s="93"/>
      <c r="J2735" s="93"/>
      <c r="K2735" s="93"/>
    </row>
    <row r="2736" spans="1:11" s="85" customFormat="1">
      <c r="A2736" s="88"/>
      <c r="B2736" s="82"/>
      <c r="C2736" s="82"/>
      <c r="D2736" s="82"/>
      <c r="E2736" s="82"/>
      <c r="F2736" s="82"/>
      <c r="G2736" s="82"/>
      <c r="H2736" s="82"/>
      <c r="I2736" s="82"/>
      <c r="J2736" s="82"/>
      <c r="K2736" s="93"/>
    </row>
    <row r="2737" spans="1:11" s="85" customFormat="1">
      <c r="A2737" s="88"/>
      <c r="B2737" s="82"/>
      <c r="C2737" s="82"/>
      <c r="D2737" s="82"/>
      <c r="E2737" s="82"/>
      <c r="F2737" s="82"/>
      <c r="G2737" s="82"/>
      <c r="H2737" s="82"/>
      <c r="I2737" s="82"/>
      <c r="J2737" s="82"/>
      <c r="K2737" s="82"/>
    </row>
    <row r="2738" spans="1:11">
      <c r="C2738" s="93"/>
      <c r="D2738" s="93"/>
      <c r="E2738" s="93"/>
      <c r="F2738" s="93"/>
      <c r="G2738" s="93"/>
      <c r="H2738" s="93"/>
      <c r="I2738" s="93"/>
      <c r="J2738" s="93"/>
    </row>
    <row r="2739" spans="1:11">
      <c r="C2739" s="93"/>
      <c r="D2739" s="93"/>
      <c r="E2739" s="93"/>
      <c r="F2739" s="93"/>
      <c r="G2739" s="93"/>
      <c r="H2739" s="93"/>
      <c r="I2739" s="93"/>
      <c r="J2739" s="93"/>
      <c r="K2739" s="93"/>
    </row>
    <row r="2740" spans="1:11">
      <c r="C2740" s="93"/>
      <c r="D2740" s="93"/>
      <c r="E2740" s="93"/>
      <c r="F2740" s="93"/>
      <c r="G2740" s="93"/>
      <c r="H2740" s="93"/>
      <c r="I2740" s="93"/>
      <c r="J2740" s="93"/>
      <c r="K2740" s="93"/>
    </row>
    <row r="2741" spans="1:11">
      <c r="K2741" s="93"/>
    </row>
    <row r="2742" spans="1:11">
      <c r="C2742" s="93"/>
      <c r="D2742" s="93"/>
      <c r="E2742" s="93"/>
      <c r="F2742" s="93"/>
      <c r="G2742" s="93"/>
      <c r="H2742" s="93"/>
      <c r="I2742" s="93"/>
      <c r="J2742" s="93"/>
    </row>
    <row r="2743" spans="1:11">
      <c r="C2743" s="93"/>
      <c r="D2743" s="93"/>
      <c r="E2743" s="93"/>
      <c r="F2743" s="93"/>
      <c r="G2743" s="93"/>
      <c r="H2743" s="93"/>
      <c r="I2743" s="93"/>
      <c r="J2743" s="93"/>
      <c r="K2743" s="93"/>
    </row>
    <row r="2744" spans="1:11">
      <c r="K2744" s="93"/>
    </row>
    <row r="2745" spans="1:11">
      <c r="K2745" s="93"/>
    </row>
    <row r="2748" spans="1:11" s="85" customFormat="1">
      <c r="A2748" s="88"/>
      <c r="B2748" s="82"/>
      <c r="C2748" s="82"/>
      <c r="D2748" s="82"/>
      <c r="E2748" s="82"/>
      <c r="F2748" s="82"/>
      <c r="G2748" s="82"/>
      <c r="H2748" s="82"/>
      <c r="I2748" s="82"/>
      <c r="J2748" s="82"/>
      <c r="K2748" s="82"/>
    </row>
    <row r="2749" spans="1:11" s="85" customFormat="1">
      <c r="A2749" s="88"/>
      <c r="B2749" s="82"/>
      <c r="C2749" s="82"/>
      <c r="D2749" s="82"/>
      <c r="E2749" s="82"/>
      <c r="F2749" s="82"/>
      <c r="G2749" s="82"/>
      <c r="H2749" s="82"/>
      <c r="I2749" s="82"/>
      <c r="J2749" s="82"/>
      <c r="K2749" s="82"/>
    </row>
    <row r="2750" spans="1:11">
      <c r="C2750" s="93"/>
      <c r="D2750" s="93"/>
      <c r="E2750" s="93"/>
      <c r="F2750" s="93"/>
      <c r="G2750" s="93"/>
      <c r="H2750" s="93"/>
      <c r="I2750" s="93"/>
      <c r="J2750" s="93"/>
    </row>
    <row r="2751" spans="1:11">
      <c r="C2751" s="93"/>
      <c r="D2751" s="93"/>
      <c r="E2751" s="93"/>
      <c r="F2751" s="93"/>
      <c r="G2751" s="93"/>
      <c r="H2751" s="93"/>
      <c r="I2751" s="93"/>
      <c r="J2751" s="93"/>
    </row>
    <row r="2752" spans="1:11">
      <c r="C2752" s="93"/>
      <c r="D2752" s="93"/>
      <c r="E2752" s="93"/>
      <c r="F2752" s="93"/>
      <c r="G2752" s="93"/>
      <c r="H2752" s="93"/>
      <c r="I2752" s="93"/>
      <c r="J2752" s="93"/>
    </row>
    <row r="2754" spans="1:11">
      <c r="C2754" s="93"/>
      <c r="D2754" s="93"/>
      <c r="E2754" s="93"/>
      <c r="F2754" s="93"/>
      <c r="G2754" s="93"/>
      <c r="H2754" s="93"/>
      <c r="I2754" s="93"/>
      <c r="J2754" s="93"/>
    </row>
    <row r="2755" spans="1:11">
      <c r="C2755" s="93"/>
      <c r="D2755" s="93"/>
      <c r="E2755" s="93"/>
      <c r="F2755" s="93"/>
      <c r="G2755" s="93"/>
      <c r="H2755" s="93"/>
      <c r="I2755" s="93"/>
      <c r="J2755" s="93"/>
      <c r="K2755" s="93"/>
    </row>
    <row r="2756" spans="1:11">
      <c r="K2756" s="93"/>
    </row>
    <row r="2757" spans="1:11" s="85" customFormat="1">
      <c r="A2757" s="88"/>
      <c r="B2757" s="82"/>
      <c r="C2757" s="82"/>
      <c r="D2757" s="82"/>
      <c r="E2757" s="82"/>
      <c r="F2757" s="82"/>
      <c r="G2757" s="82"/>
      <c r="H2757" s="82"/>
      <c r="I2757" s="82"/>
      <c r="J2757" s="82"/>
      <c r="K2757" s="93"/>
    </row>
    <row r="2759" spans="1:11">
      <c r="K2759" s="93"/>
    </row>
    <row r="2760" spans="1:11">
      <c r="K2760" s="93"/>
    </row>
    <row r="2764" spans="1:11" s="85" customFormat="1">
      <c r="A2764" s="88"/>
      <c r="B2764" s="82"/>
      <c r="C2764" s="82"/>
      <c r="D2764" s="82"/>
      <c r="E2764" s="82"/>
      <c r="F2764" s="82"/>
      <c r="G2764" s="82"/>
      <c r="H2764" s="82"/>
      <c r="I2764" s="82"/>
      <c r="J2764" s="82"/>
      <c r="K2764" s="82"/>
    </row>
    <row r="2765" spans="1:11" s="85" customFormat="1">
      <c r="A2765" s="88"/>
      <c r="B2765" s="82"/>
      <c r="C2765" s="82"/>
      <c r="D2765" s="82"/>
      <c r="E2765" s="82"/>
      <c r="F2765" s="82"/>
      <c r="G2765" s="82"/>
      <c r="H2765" s="82"/>
      <c r="I2765" s="82"/>
      <c r="J2765" s="82"/>
      <c r="K2765" s="82"/>
    </row>
    <row r="2766" spans="1:11" s="85" customFormat="1">
      <c r="A2766" s="88"/>
      <c r="B2766" s="82"/>
      <c r="C2766" s="93"/>
      <c r="D2766" s="93"/>
      <c r="E2766" s="93"/>
      <c r="F2766" s="93"/>
      <c r="G2766" s="93"/>
      <c r="H2766" s="93"/>
      <c r="I2766" s="93"/>
      <c r="J2766" s="93"/>
      <c r="K2766" s="82"/>
    </row>
    <row r="2767" spans="1:11" s="85" customFormat="1">
      <c r="A2767" s="88"/>
      <c r="B2767" s="82"/>
      <c r="C2767" s="93"/>
      <c r="D2767" s="93"/>
      <c r="E2767" s="93"/>
      <c r="F2767" s="93"/>
      <c r="G2767" s="93"/>
      <c r="H2767" s="93"/>
      <c r="I2767" s="93"/>
      <c r="J2767" s="93"/>
      <c r="K2767" s="82"/>
    </row>
    <row r="2768" spans="1:11" s="85" customFormat="1">
      <c r="A2768" s="88"/>
      <c r="B2768" s="82"/>
      <c r="C2768" s="82"/>
      <c r="D2768" s="82"/>
      <c r="E2768" s="82"/>
      <c r="F2768" s="82"/>
      <c r="G2768" s="82"/>
      <c r="H2768" s="82"/>
      <c r="I2768" s="82"/>
      <c r="J2768" s="82"/>
      <c r="K2768" s="82"/>
    </row>
    <row r="2769" spans="1:11" s="85" customFormat="1">
      <c r="A2769" s="88"/>
      <c r="B2769" s="82"/>
      <c r="C2769" s="82"/>
      <c r="D2769" s="82"/>
      <c r="E2769" s="82"/>
      <c r="F2769" s="82"/>
      <c r="G2769" s="82"/>
      <c r="H2769" s="82"/>
      <c r="I2769" s="82"/>
      <c r="J2769" s="82"/>
      <c r="K2769" s="82"/>
    </row>
    <row r="2770" spans="1:11" s="85" customFormat="1">
      <c r="A2770" s="88"/>
      <c r="B2770" s="82"/>
      <c r="C2770" s="93"/>
      <c r="D2770" s="93"/>
      <c r="E2770" s="93"/>
      <c r="F2770" s="93"/>
      <c r="G2770" s="93"/>
      <c r="H2770" s="93"/>
      <c r="I2770" s="93"/>
      <c r="J2770" s="93"/>
      <c r="K2770" s="82"/>
    </row>
    <row r="2771" spans="1:11" s="85" customFormat="1">
      <c r="A2771" s="88"/>
      <c r="B2771" s="82"/>
      <c r="C2771" s="93"/>
      <c r="D2771" s="93"/>
      <c r="E2771" s="93"/>
      <c r="F2771" s="93"/>
      <c r="G2771" s="93"/>
      <c r="H2771" s="93"/>
      <c r="I2771" s="93"/>
      <c r="J2771" s="93"/>
      <c r="K2771" s="93"/>
    </row>
    <row r="2772" spans="1:11" s="85" customFormat="1">
      <c r="A2772" s="88"/>
      <c r="B2772" s="82"/>
      <c r="C2772" s="93"/>
      <c r="D2772" s="93"/>
      <c r="E2772" s="93"/>
      <c r="F2772" s="93"/>
      <c r="G2772" s="93"/>
      <c r="H2772" s="93"/>
      <c r="I2772" s="93"/>
      <c r="J2772" s="93"/>
      <c r="K2772" s="93"/>
    </row>
    <row r="2773" spans="1:11" s="85" customFormat="1">
      <c r="A2773" s="88"/>
      <c r="B2773" s="82"/>
      <c r="C2773" s="82"/>
      <c r="D2773" s="82"/>
      <c r="E2773" s="82"/>
      <c r="F2773" s="82"/>
      <c r="G2773" s="82"/>
      <c r="H2773" s="82"/>
      <c r="I2773" s="82"/>
      <c r="J2773" s="82"/>
      <c r="K2773" s="93"/>
    </row>
    <row r="2774" spans="1:11" s="85" customFormat="1">
      <c r="A2774" s="88"/>
      <c r="B2774" s="82"/>
      <c r="C2774" s="93"/>
      <c r="D2774" s="93"/>
      <c r="E2774" s="93"/>
      <c r="F2774" s="93"/>
      <c r="G2774" s="93"/>
      <c r="H2774" s="93"/>
      <c r="I2774" s="93"/>
      <c r="J2774" s="93"/>
      <c r="K2774" s="82"/>
    </row>
    <row r="2775" spans="1:11" s="85" customFormat="1">
      <c r="A2775" s="88"/>
      <c r="B2775" s="82"/>
      <c r="C2775" s="93"/>
      <c r="D2775" s="93"/>
      <c r="E2775" s="93"/>
      <c r="F2775" s="93"/>
      <c r="G2775" s="93"/>
      <c r="H2775" s="93"/>
      <c r="I2775" s="93"/>
      <c r="J2775" s="93"/>
      <c r="K2775" s="93"/>
    </row>
    <row r="2776" spans="1:11" s="85" customFormat="1">
      <c r="A2776" s="88"/>
      <c r="B2776" s="82"/>
      <c r="C2776" s="93"/>
      <c r="D2776" s="93"/>
      <c r="E2776" s="93"/>
      <c r="F2776" s="93"/>
      <c r="G2776" s="93"/>
      <c r="H2776" s="93"/>
      <c r="I2776" s="93"/>
      <c r="J2776" s="93"/>
      <c r="K2776" s="93"/>
    </row>
    <row r="2777" spans="1:11" s="85" customFormat="1">
      <c r="A2777" s="88"/>
      <c r="B2777" s="82"/>
      <c r="C2777" s="82"/>
      <c r="D2777" s="82"/>
      <c r="E2777" s="82"/>
      <c r="F2777" s="82"/>
      <c r="G2777" s="82"/>
      <c r="H2777" s="82"/>
      <c r="I2777" s="82"/>
      <c r="J2777" s="82"/>
      <c r="K2777" s="93"/>
    </row>
    <row r="2778" spans="1:11" s="85" customFormat="1">
      <c r="A2778" s="88"/>
      <c r="B2778" s="82"/>
      <c r="C2778" s="82"/>
      <c r="D2778" s="82"/>
      <c r="E2778" s="82"/>
      <c r="F2778" s="82"/>
      <c r="G2778" s="82"/>
      <c r="H2778" s="82"/>
      <c r="I2778" s="82"/>
      <c r="J2778" s="82"/>
      <c r="K2778" s="82"/>
    </row>
    <row r="2779" spans="1:11" s="85" customFormat="1">
      <c r="A2779" s="88"/>
      <c r="B2779" s="82"/>
      <c r="C2779" s="82"/>
      <c r="D2779" s="82"/>
      <c r="E2779" s="82"/>
      <c r="F2779" s="82"/>
      <c r="G2779" s="82"/>
      <c r="H2779" s="82"/>
      <c r="I2779" s="82"/>
      <c r="J2779" s="82"/>
      <c r="K2779" s="93"/>
    </row>
    <row r="2780" spans="1:11" s="85" customFormat="1">
      <c r="A2780" s="88"/>
      <c r="B2780" s="82"/>
      <c r="C2780" s="82"/>
      <c r="D2780" s="82"/>
      <c r="E2780" s="82"/>
      <c r="F2780" s="82"/>
      <c r="G2780" s="82"/>
      <c r="H2780" s="82"/>
      <c r="I2780" s="82"/>
      <c r="J2780" s="82"/>
      <c r="K2780" s="93"/>
    </row>
    <row r="2781" spans="1:11" s="85" customFormat="1">
      <c r="A2781" s="88"/>
      <c r="B2781" s="82"/>
      <c r="C2781" s="82"/>
      <c r="D2781" s="82"/>
      <c r="E2781" s="82"/>
      <c r="F2781" s="82"/>
      <c r="G2781" s="82"/>
      <c r="H2781" s="82"/>
      <c r="I2781" s="82"/>
      <c r="J2781" s="82"/>
      <c r="K2781" s="93"/>
    </row>
    <row r="2782" spans="1:11" s="85" customFormat="1">
      <c r="A2782" s="88"/>
      <c r="B2782" s="82"/>
      <c r="C2782" s="93"/>
      <c r="D2782" s="93"/>
      <c r="E2782" s="93"/>
      <c r="F2782" s="93"/>
      <c r="G2782" s="93"/>
      <c r="H2782" s="93"/>
      <c r="I2782" s="93"/>
      <c r="J2782" s="93"/>
      <c r="K2782" s="82"/>
    </row>
    <row r="2783" spans="1:11" s="85" customFormat="1">
      <c r="A2783" s="88"/>
      <c r="B2783" s="82"/>
      <c r="C2783" s="93"/>
      <c r="D2783" s="93"/>
      <c r="E2783" s="93"/>
      <c r="F2783" s="93"/>
      <c r="G2783" s="93"/>
      <c r="H2783" s="93"/>
      <c r="I2783" s="93"/>
      <c r="J2783" s="93"/>
      <c r="K2783" s="82"/>
    </row>
    <row r="2784" spans="1:11" s="85" customFormat="1">
      <c r="A2784" s="88"/>
      <c r="B2784" s="82"/>
      <c r="C2784" s="93"/>
      <c r="D2784" s="93"/>
      <c r="E2784" s="93"/>
      <c r="F2784" s="93"/>
      <c r="G2784" s="93"/>
      <c r="H2784" s="93"/>
      <c r="I2784" s="93"/>
      <c r="J2784" s="93"/>
      <c r="K2784" s="82"/>
    </row>
    <row r="2786" spans="1:11" s="85" customFormat="1">
      <c r="A2786" s="88"/>
      <c r="B2786" s="82"/>
      <c r="C2786" s="93"/>
      <c r="D2786" s="93"/>
      <c r="E2786" s="93"/>
      <c r="F2786" s="93"/>
      <c r="G2786" s="93"/>
      <c r="H2786" s="93"/>
      <c r="I2786" s="93"/>
      <c r="J2786" s="93"/>
      <c r="K2786" s="82"/>
    </row>
    <row r="2787" spans="1:11" s="85" customFormat="1">
      <c r="A2787" s="88"/>
      <c r="B2787" s="82"/>
      <c r="C2787" s="93"/>
      <c r="D2787" s="93"/>
      <c r="E2787" s="93"/>
      <c r="F2787" s="93"/>
      <c r="G2787" s="93"/>
      <c r="H2787" s="93"/>
      <c r="I2787" s="93"/>
      <c r="J2787" s="93"/>
      <c r="K2787" s="82"/>
    </row>
    <row r="2792" spans="1:11" s="85" customFormat="1">
      <c r="A2792" s="88"/>
      <c r="B2792" s="82"/>
      <c r="C2792" s="82"/>
      <c r="D2792" s="82"/>
      <c r="E2792" s="82"/>
      <c r="F2792" s="82"/>
      <c r="G2792" s="82"/>
      <c r="H2792" s="82"/>
      <c r="I2792" s="82"/>
      <c r="J2792" s="82"/>
      <c r="K2792" s="82"/>
    </row>
    <row r="2793" spans="1:11" s="85" customFormat="1">
      <c r="A2793" s="88"/>
      <c r="B2793" s="82"/>
      <c r="C2793" s="82"/>
      <c r="D2793" s="82"/>
      <c r="E2793" s="82"/>
      <c r="F2793" s="82"/>
      <c r="G2793" s="82"/>
      <c r="H2793" s="82"/>
      <c r="I2793" s="82"/>
      <c r="J2793" s="82"/>
      <c r="K2793" s="82"/>
    </row>
    <row r="2794" spans="1:11" s="85" customFormat="1">
      <c r="A2794" s="88"/>
      <c r="B2794" s="82"/>
      <c r="C2794" s="82"/>
      <c r="D2794" s="82"/>
      <c r="E2794" s="82"/>
      <c r="F2794" s="82"/>
      <c r="G2794" s="82"/>
      <c r="H2794" s="82"/>
      <c r="I2794" s="82"/>
      <c r="J2794" s="82"/>
      <c r="K2794" s="82"/>
    </row>
    <row r="2795" spans="1:11" s="85" customFormat="1">
      <c r="A2795" s="88"/>
      <c r="B2795" s="82"/>
      <c r="C2795" s="82"/>
      <c r="D2795" s="82"/>
      <c r="E2795" s="82"/>
      <c r="F2795" s="82"/>
      <c r="G2795" s="82"/>
      <c r="H2795" s="82"/>
      <c r="I2795" s="82"/>
      <c r="J2795" s="82"/>
      <c r="K2795" s="93"/>
    </row>
    <row r="2796" spans="1:11" s="85" customFormat="1">
      <c r="A2796" s="88"/>
      <c r="B2796" s="82"/>
      <c r="C2796" s="82"/>
      <c r="D2796" s="82"/>
      <c r="E2796" s="82"/>
      <c r="F2796" s="82"/>
      <c r="G2796" s="82"/>
      <c r="H2796" s="82"/>
      <c r="I2796" s="82"/>
      <c r="J2796" s="82"/>
      <c r="K2796" s="93"/>
    </row>
    <row r="2797" spans="1:11" s="85" customFormat="1">
      <c r="A2797" s="88"/>
      <c r="B2797" s="82"/>
      <c r="C2797" s="82"/>
      <c r="D2797" s="82"/>
      <c r="E2797" s="82"/>
      <c r="F2797" s="82"/>
      <c r="G2797" s="82"/>
      <c r="H2797" s="82"/>
      <c r="I2797" s="82"/>
      <c r="J2797" s="82"/>
      <c r="K2797" s="82"/>
    </row>
    <row r="2798" spans="1:11" s="85" customFormat="1">
      <c r="A2798" s="88"/>
      <c r="B2798" s="82"/>
      <c r="C2798" s="93"/>
      <c r="D2798" s="93"/>
      <c r="E2798" s="93"/>
      <c r="F2798" s="93"/>
      <c r="G2798" s="93"/>
      <c r="H2798" s="93"/>
      <c r="I2798" s="93"/>
      <c r="J2798" s="93"/>
      <c r="K2798" s="82"/>
    </row>
    <row r="2799" spans="1:11" s="85" customFormat="1">
      <c r="A2799" s="88"/>
      <c r="B2799" s="82"/>
      <c r="C2799" s="93"/>
      <c r="D2799" s="93"/>
      <c r="E2799" s="93"/>
      <c r="F2799" s="93"/>
      <c r="G2799" s="93"/>
      <c r="H2799" s="93"/>
      <c r="I2799" s="93"/>
      <c r="J2799" s="93"/>
      <c r="K2799" s="82"/>
    </row>
    <row r="2800" spans="1:11" s="85" customFormat="1">
      <c r="A2800" s="88"/>
      <c r="B2800" s="82"/>
      <c r="C2800" s="93"/>
      <c r="D2800" s="93"/>
      <c r="E2800" s="93"/>
      <c r="F2800" s="93"/>
      <c r="G2800" s="93"/>
      <c r="H2800" s="93"/>
      <c r="I2800" s="93"/>
      <c r="J2800" s="93"/>
      <c r="K2800" s="82"/>
    </row>
    <row r="2803" spans="1:11" s="85" customFormat="1">
      <c r="A2803" s="88"/>
      <c r="B2803" s="82"/>
      <c r="C2803" s="82"/>
      <c r="D2803" s="82"/>
      <c r="E2803" s="82"/>
      <c r="F2803" s="82"/>
      <c r="G2803" s="82"/>
      <c r="H2803" s="82"/>
      <c r="I2803" s="82"/>
      <c r="J2803" s="82"/>
      <c r="K2803" s="93"/>
    </row>
    <row r="2804" spans="1:11" s="85" customFormat="1">
      <c r="A2804" s="88"/>
      <c r="B2804" s="82"/>
      <c r="C2804" s="82"/>
      <c r="D2804" s="82"/>
      <c r="E2804" s="82"/>
      <c r="F2804" s="82"/>
      <c r="G2804" s="82"/>
      <c r="H2804" s="82"/>
      <c r="I2804" s="82"/>
      <c r="J2804" s="82"/>
      <c r="K2804" s="93"/>
    </row>
    <row r="2805" spans="1:11" s="85" customFormat="1">
      <c r="A2805" s="88"/>
      <c r="B2805" s="82"/>
      <c r="C2805" s="82"/>
      <c r="D2805" s="82"/>
      <c r="E2805" s="82"/>
      <c r="F2805" s="82"/>
      <c r="G2805" s="82"/>
      <c r="H2805" s="82"/>
      <c r="I2805" s="82"/>
      <c r="J2805" s="82"/>
      <c r="K2805" s="82"/>
    </row>
    <row r="2807" spans="1:11" s="85" customFormat="1">
      <c r="A2807" s="88"/>
      <c r="B2807" s="82"/>
      <c r="C2807" s="82"/>
      <c r="D2807" s="82"/>
      <c r="E2807" s="82"/>
      <c r="F2807" s="82"/>
      <c r="G2807" s="82"/>
      <c r="H2807" s="82"/>
      <c r="I2807" s="82"/>
      <c r="J2807" s="82"/>
      <c r="K2807" s="93"/>
    </row>
    <row r="2808" spans="1:11" s="85" customFormat="1">
      <c r="A2808" s="88"/>
      <c r="B2808" s="82"/>
      <c r="C2808" s="82"/>
      <c r="D2808" s="82"/>
      <c r="E2808" s="82"/>
      <c r="F2808" s="82"/>
      <c r="G2808" s="82"/>
      <c r="H2808" s="82"/>
      <c r="I2808" s="82"/>
      <c r="J2808" s="82"/>
      <c r="K2808" s="93"/>
    </row>
    <row r="2809" spans="1:11" s="85" customFormat="1">
      <c r="A2809" s="88"/>
      <c r="B2809" s="82"/>
      <c r="C2809" s="82"/>
      <c r="D2809" s="82"/>
      <c r="E2809" s="82"/>
      <c r="F2809" s="82"/>
      <c r="G2809" s="82"/>
      <c r="H2809" s="82"/>
      <c r="I2809" s="82"/>
      <c r="J2809" s="82"/>
      <c r="K2809" s="82"/>
    </row>
    <row r="2810" spans="1:11" s="85" customFormat="1">
      <c r="A2810" s="88"/>
      <c r="B2810" s="82"/>
      <c r="C2810" s="93"/>
      <c r="D2810" s="93"/>
      <c r="E2810" s="93"/>
      <c r="F2810" s="93"/>
      <c r="G2810" s="93"/>
      <c r="H2810" s="93"/>
      <c r="I2810" s="93"/>
      <c r="J2810" s="93"/>
      <c r="K2810" s="82"/>
    </row>
    <row r="2811" spans="1:11" s="85" customFormat="1">
      <c r="A2811" s="88"/>
      <c r="B2811" s="82"/>
      <c r="C2811" s="93"/>
      <c r="D2811" s="93"/>
      <c r="E2811" s="93"/>
      <c r="F2811" s="93"/>
      <c r="G2811" s="93"/>
      <c r="H2811" s="93"/>
      <c r="I2811" s="93"/>
      <c r="J2811" s="93"/>
      <c r="K2811" s="82"/>
    </row>
    <row r="2812" spans="1:11" s="85" customFormat="1">
      <c r="A2812" s="88"/>
      <c r="B2812" s="82"/>
      <c r="C2812" s="93"/>
      <c r="D2812" s="93"/>
      <c r="E2812" s="93"/>
      <c r="F2812" s="93"/>
      <c r="G2812" s="93"/>
      <c r="H2812" s="93"/>
      <c r="I2812" s="93"/>
      <c r="J2812" s="93"/>
      <c r="K2812" s="82"/>
    </row>
    <row r="2813" spans="1:11" s="85" customFormat="1">
      <c r="A2813" s="88"/>
      <c r="B2813" s="82"/>
      <c r="C2813" s="82"/>
      <c r="D2813" s="82"/>
      <c r="E2813" s="82"/>
      <c r="F2813" s="82"/>
      <c r="G2813" s="82"/>
      <c r="H2813" s="82"/>
      <c r="I2813" s="82"/>
      <c r="J2813" s="82"/>
      <c r="K2813" s="82"/>
    </row>
    <row r="2814" spans="1:11" s="85" customFormat="1">
      <c r="A2814" s="88"/>
      <c r="B2814" s="82"/>
      <c r="C2814" s="93"/>
      <c r="D2814" s="93"/>
      <c r="E2814" s="93"/>
      <c r="F2814" s="93"/>
      <c r="G2814" s="93"/>
      <c r="H2814" s="93"/>
      <c r="I2814" s="93"/>
      <c r="J2814" s="93"/>
      <c r="K2814" s="82"/>
    </row>
    <row r="2815" spans="1:11" s="85" customFormat="1">
      <c r="A2815" s="88"/>
      <c r="B2815" s="82"/>
      <c r="C2815" s="93"/>
      <c r="D2815" s="93"/>
      <c r="E2815" s="93"/>
      <c r="F2815" s="93"/>
      <c r="G2815" s="93"/>
      <c r="H2815" s="93"/>
      <c r="I2815" s="93"/>
      <c r="J2815" s="93"/>
      <c r="K2815" s="82"/>
    </row>
    <row r="2816" spans="1:11" s="85" customFormat="1">
      <c r="A2816" s="88"/>
      <c r="B2816" s="82"/>
      <c r="C2816" s="93"/>
      <c r="D2816" s="93"/>
      <c r="E2816" s="93"/>
      <c r="F2816" s="93"/>
      <c r="G2816" s="93"/>
      <c r="H2816" s="93"/>
      <c r="I2816" s="93"/>
      <c r="J2816" s="93"/>
      <c r="K2816" s="82"/>
    </row>
    <row r="2820" spans="1:11" s="85" customFormat="1">
      <c r="A2820" s="88"/>
      <c r="B2820" s="82"/>
      <c r="C2820" s="82"/>
      <c r="D2820" s="82"/>
      <c r="E2820" s="82"/>
      <c r="F2820" s="82"/>
      <c r="G2820" s="82"/>
      <c r="H2820" s="82"/>
      <c r="I2820" s="82"/>
      <c r="J2820" s="82"/>
      <c r="K2820" s="82"/>
    </row>
    <row r="2821" spans="1:11" s="85" customFormat="1">
      <c r="A2821" s="88"/>
      <c r="B2821" s="82"/>
      <c r="C2821" s="82"/>
      <c r="D2821" s="82"/>
      <c r="E2821" s="82"/>
      <c r="F2821" s="82"/>
      <c r="G2821" s="82"/>
      <c r="H2821" s="82"/>
      <c r="I2821" s="82"/>
      <c r="J2821" s="82"/>
      <c r="K2821" s="82"/>
    </row>
    <row r="2822" spans="1:11" s="85" customFormat="1">
      <c r="A2822" s="88"/>
      <c r="B2822" s="82"/>
      <c r="C2822" s="93"/>
      <c r="D2822" s="93"/>
      <c r="E2822" s="93"/>
      <c r="F2822" s="93"/>
      <c r="G2822" s="93"/>
      <c r="H2822" s="93"/>
      <c r="I2822" s="93"/>
      <c r="J2822" s="93"/>
      <c r="K2822" s="82"/>
    </row>
    <row r="2823" spans="1:11" s="85" customFormat="1">
      <c r="A2823" s="88"/>
      <c r="B2823" s="82"/>
      <c r="C2823" s="93"/>
      <c r="D2823" s="93"/>
      <c r="E2823" s="93"/>
      <c r="F2823" s="93"/>
      <c r="G2823" s="93"/>
      <c r="H2823" s="93"/>
      <c r="I2823" s="93"/>
      <c r="J2823" s="93"/>
      <c r="K2823" s="82"/>
    </row>
    <row r="2824" spans="1:11" s="85" customFormat="1">
      <c r="A2824" s="88"/>
      <c r="B2824" s="82"/>
      <c r="C2824" s="93"/>
      <c r="D2824" s="93"/>
      <c r="E2824" s="93"/>
      <c r="F2824" s="93"/>
      <c r="G2824" s="93"/>
      <c r="H2824" s="93"/>
      <c r="I2824" s="93"/>
      <c r="J2824" s="93"/>
      <c r="K2824" s="82"/>
    </row>
    <row r="2825" spans="1:11" s="85" customFormat="1">
      <c r="A2825" s="88"/>
      <c r="B2825" s="82"/>
      <c r="C2825" s="82"/>
      <c r="D2825" s="82"/>
      <c r="E2825" s="82"/>
      <c r="F2825" s="82"/>
      <c r="G2825" s="82"/>
      <c r="H2825" s="82"/>
      <c r="I2825" s="82"/>
      <c r="J2825" s="82"/>
      <c r="K2825" s="82"/>
    </row>
    <row r="2826" spans="1:11" s="85" customFormat="1">
      <c r="A2826" s="88"/>
      <c r="B2826" s="82"/>
      <c r="C2826" s="93"/>
      <c r="D2826" s="93"/>
      <c r="E2826" s="93"/>
      <c r="F2826" s="93"/>
      <c r="G2826" s="93"/>
      <c r="H2826" s="93"/>
      <c r="I2826" s="93"/>
      <c r="J2826" s="93"/>
      <c r="K2826" s="82"/>
    </row>
    <row r="2827" spans="1:11" s="85" customFormat="1">
      <c r="A2827" s="88"/>
      <c r="B2827" s="82"/>
      <c r="C2827" s="93"/>
      <c r="D2827" s="93"/>
      <c r="E2827" s="93"/>
      <c r="F2827" s="93"/>
      <c r="G2827" s="93"/>
      <c r="H2827" s="93"/>
      <c r="I2827" s="93"/>
      <c r="J2827" s="93"/>
      <c r="K2827" s="82"/>
    </row>
    <row r="2828" spans="1:11" s="85" customFormat="1">
      <c r="A2828" s="88"/>
      <c r="B2828" s="82"/>
      <c r="C2828" s="93"/>
      <c r="D2828" s="93"/>
      <c r="E2828" s="93"/>
      <c r="F2828" s="93"/>
      <c r="G2828" s="93"/>
      <c r="H2828" s="93"/>
      <c r="I2828" s="93"/>
      <c r="J2828" s="93"/>
      <c r="K2828" s="82"/>
    </row>
    <row r="2831" spans="1:11" s="85" customFormat="1">
      <c r="A2831" s="88"/>
      <c r="B2831" s="82"/>
      <c r="C2831" s="82"/>
      <c r="D2831" s="82"/>
      <c r="E2831" s="82"/>
      <c r="F2831" s="82"/>
      <c r="G2831" s="82"/>
      <c r="H2831" s="82"/>
      <c r="I2831" s="82"/>
      <c r="J2831" s="82"/>
      <c r="K2831" s="93"/>
    </row>
    <row r="2832" spans="1:11" s="85" customFormat="1">
      <c r="A2832" s="88"/>
      <c r="B2832" s="82"/>
      <c r="C2832" s="82"/>
      <c r="D2832" s="82"/>
      <c r="E2832" s="82"/>
      <c r="F2832" s="82"/>
      <c r="G2832" s="82"/>
      <c r="H2832" s="82"/>
      <c r="I2832" s="82"/>
      <c r="J2832" s="82"/>
      <c r="K2832" s="93"/>
    </row>
    <row r="2833" spans="1:11" s="85" customFormat="1">
      <c r="A2833" s="88"/>
      <c r="B2833" s="82"/>
      <c r="C2833" s="82"/>
      <c r="D2833" s="82"/>
      <c r="E2833" s="82"/>
      <c r="F2833" s="82"/>
      <c r="G2833" s="82"/>
      <c r="H2833" s="82"/>
      <c r="I2833" s="82"/>
      <c r="J2833" s="82"/>
      <c r="K2833" s="93"/>
    </row>
    <row r="2835" spans="1:11" s="85" customFormat="1">
      <c r="A2835" s="88"/>
      <c r="B2835" s="82"/>
      <c r="C2835" s="82"/>
      <c r="D2835" s="82"/>
      <c r="E2835" s="82"/>
      <c r="F2835" s="82"/>
      <c r="G2835" s="82"/>
      <c r="H2835" s="82"/>
      <c r="I2835" s="82"/>
      <c r="J2835" s="82"/>
      <c r="K2835" s="93"/>
    </row>
    <row r="2836" spans="1:11" s="85" customFormat="1">
      <c r="A2836" s="88"/>
      <c r="B2836" s="82"/>
      <c r="C2836" s="82"/>
      <c r="D2836" s="82"/>
      <c r="E2836" s="82"/>
      <c r="F2836" s="82"/>
      <c r="G2836" s="82"/>
      <c r="H2836" s="82"/>
      <c r="I2836" s="82"/>
      <c r="J2836" s="82"/>
      <c r="K2836" s="93"/>
    </row>
    <row r="2837" spans="1:11" s="85" customFormat="1">
      <c r="A2837" s="88"/>
      <c r="B2837" s="82"/>
      <c r="C2837" s="82"/>
      <c r="D2837" s="82"/>
      <c r="E2837" s="82"/>
      <c r="F2837" s="82"/>
      <c r="G2837" s="82"/>
      <c r="H2837" s="82"/>
      <c r="I2837" s="82"/>
      <c r="J2837" s="82"/>
      <c r="K2837" s="82"/>
    </row>
    <row r="2838" spans="1:11" s="85" customFormat="1">
      <c r="A2838" s="88"/>
      <c r="B2838" s="82"/>
      <c r="C2838" s="93"/>
      <c r="D2838" s="93"/>
      <c r="E2838" s="93"/>
      <c r="F2838" s="93"/>
      <c r="G2838" s="93"/>
      <c r="H2838" s="93"/>
      <c r="I2838" s="93"/>
      <c r="J2838" s="93"/>
      <c r="K2838" s="82"/>
    </row>
    <row r="2839" spans="1:11" s="85" customFormat="1">
      <c r="A2839" s="88"/>
      <c r="B2839" s="82"/>
      <c r="C2839" s="93"/>
      <c r="D2839" s="93"/>
      <c r="E2839" s="93"/>
      <c r="F2839" s="93"/>
      <c r="G2839" s="93"/>
      <c r="H2839" s="93"/>
      <c r="I2839" s="93"/>
      <c r="J2839" s="93"/>
      <c r="K2839" s="93"/>
    </row>
    <row r="2840" spans="1:11" s="85" customFormat="1">
      <c r="A2840" s="88"/>
      <c r="B2840" s="82"/>
      <c r="C2840" s="82"/>
      <c r="D2840" s="82"/>
      <c r="E2840" s="82"/>
      <c r="F2840" s="82"/>
      <c r="G2840" s="82"/>
      <c r="H2840" s="82"/>
      <c r="I2840" s="82"/>
      <c r="J2840" s="82"/>
      <c r="K2840" s="93"/>
    </row>
    <row r="2841" spans="1:11" s="85" customFormat="1">
      <c r="A2841" s="88"/>
      <c r="B2841" s="82"/>
      <c r="C2841" s="82"/>
      <c r="D2841" s="82"/>
      <c r="E2841" s="82"/>
      <c r="F2841" s="82"/>
      <c r="G2841" s="82"/>
      <c r="H2841" s="82"/>
      <c r="I2841" s="82"/>
      <c r="J2841" s="82"/>
      <c r="K2841" s="93"/>
    </row>
    <row r="2842" spans="1:11" s="85" customFormat="1">
      <c r="A2842" s="88"/>
      <c r="B2842" s="82"/>
      <c r="C2842" s="93"/>
      <c r="D2842" s="93"/>
      <c r="E2842" s="93"/>
      <c r="F2842" s="93"/>
      <c r="G2842" s="93"/>
      <c r="H2842" s="93"/>
      <c r="I2842" s="93"/>
      <c r="J2842" s="93"/>
      <c r="K2842" s="82"/>
    </row>
    <row r="2843" spans="1:11" s="85" customFormat="1">
      <c r="A2843" s="88"/>
      <c r="B2843" s="82"/>
      <c r="C2843" s="93"/>
      <c r="D2843" s="93"/>
      <c r="E2843" s="93"/>
      <c r="F2843" s="93"/>
      <c r="G2843" s="93"/>
      <c r="H2843" s="93"/>
      <c r="I2843" s="93"/>
      <c r="J2843" s="93"/>
      <c r="K2843" s="93"/>
    </row>
    <row r="2844" spans="1:11" s="85" customFormat="1">
      <c r="A2844" s="88"/>
      <c r="B2844" s="82"/>
      <c r="C2844" s="82"/>
      <c r="D2844" s="82"/>
      <c r="E2844" s="82"/>
      <c r="F2844" s="82"/>
      <c r="G2844" s="82"/>
      <c r="H2844" s="82"/>
      <c r="I2844" s="82"/>
      <c r="J2844" s="82"/>
      <c r="K2844" s="93"/>
    </row>
    <row r="2845" spans="1:11" s="85" customFormat="1">
      <c r="A2845" s="88"/>
      <c r="B2845" s="82"/>
      <c r="C2845" s="82"/>
      <c r="D2845" s="82"/>
      <c r="E2845" s="82"/>
      <c r="F2845" s="82"/>
      <c r="G2845" s="82"/>
      <c r="H2845" s="82"/>
      <c r="I2845" s="82"/>
      <c r="J2845" s="82"/>
      <c r="K2845" s="82"/>
    </row>
    <row r="2846" spans="1:11" s="85" customFormat="1">
      <c r="A2846" s="88"/>
      <c r="B2846" s="82"/>
      <c r="C2846" s="82"/>
      <c r="D2846" s="82"/>
      <c r="E2846" s="82"/>
      <c r="F2846" s="82"/>
      <c r="G2846" s="82"/>
      <c r="H2846" s="82"/>
      <c r="I2846" s="82"/>
      <c r="J2846" s="82"/>
      <c r="K2846" s="82"/>
    </row>
    <row r="2851" spans="1:11" s="85" customFormat="1">
      <c r="A2851" s="88"/>
      <c r="B2851" s="82"/>
      <c r="C2851" s="82"/>
      <c r="D2851" s="82"/>
      <c r="E2851" s="82"/>
      <c r="F2851" s="82"/>
      <c r="G2851" s="82"/>
      <c r="H2851" s="82"/>
      <c r="I2851" s="82"/>
      <c r="J2851" s="82"/>
      <c r="K2851" s="93"/>
    </row>
    <row r="2852" spans="1:11" s="85" customFormat="1">
      <c r="A2852" s="88"/>
      <c r="B2852" s="82"/>
      <c r="C2852" s="82"/>
      <c r="D2852" s="82"/>
      <c r="E2852" s="82"/>
      <c r="F2852" s="82"/>
      <c r="G2852" s="82"/>
      <c r="H2852" s="82"/>
      <c r="I2852" s="82"/>
      <c r="J2852" s="82"/>
      <c r="K2852" s="93"/>
    </row>
    <row r="2853" spans="1:11" s="85" customFormat="1">
      <c r="A2853" s="88"/>
      <c r="B2853" s="82"/>
      <c r="C2853" s="82"/>
      <c r="D2853" s="82"/>
      <c r="E2853" s="82"/>
      <c r="F2853" s="82"/>
      <c r="G2853" s="82"/>
      <c r="H2853" s="82"/>
      <c r="I2853" s="82"/>
      <c r="J2853" s="82"/>
      <c r="K2853" s="82"/>
    </row>
    <row r="2854" spans="1:11" s="85" customFormat="1">
      <c r="A2854" s="88"/>
      <c r="B2854" s="82"/>
      <c r="C2854" s="93"/>
      <c r="D2854" s="93"/>
      <c r="E2854" s="93"/>
      <c r="F2854" s="93"/>
      <c r="G2854" s="93"/>
      <c r="H2854" s="93"/>
      <c r="I2854" s="93"/>
      <c r="J2854" s="93"/>
      <c r="K2854" s="82"/>
    </row>
    <row r="2855" spans="1:11" s="85" customFormat="1">
      <c r="A2855" s="88"/>
      <c r="B2855" s="82"/>
      <c r="C2855" s="93"/>
      <c r="D2855" s="93"/>
      <c r="E2855" s="93"/>
      <c r="F2855" s="93"/>
      <c r="G2855" s="93"/>
      <c r="H2855" s="93"/>
      <c r="I2855" s="93"/>
      <c r="J2855" s="93"/>
      <c r="K2855" s="93"/>
    </row>
    <row r="2856" spans="1:11" s="85" customFormat="1">
      <c r="A2856" s="88"/>
      <c r="B2856" s="82"/>
      <c r="C2856" s="82"/>
      <c r="D2856" s="82"/>
      <c r="E2856" s="82"/>
      <c r="F2856" s="82"/>
      <c r="G2856" s="82"/>
      <c r="H2856" s="82"/>
      <c r="I2856" s="82"/>
      <c r="J2856" s="82"/>
      <c r="K2856" s="93"/>
    </row>
    <row r="2857" spans="1:11" s="85" customFormat="1">
      <c r="A2857" s="88"/>
      <c r="B2857" s="82"/>
      <c r="C2857" s="82"/>
      <c r="D2857" s="82"/>
      <c r="E2857" s="82"/>
      <c r="F2857" s="82"/>
      <c r="G2857" s="82"/>
      <c r="H2857" s="82"/>
      <c r="I2857" s="82"/>
      <c r="J2857" s="82"/>
      <c r="K2857" s="93"/>
    </row>
    <row r="2858" spans="1:11" s="85" customFormat="1">
      <c r="A2858" s="88"/>
      <c r="B2858" s="82"/>
      <c r="C2858" s="82"/>
      <c r="D2858" s="82"/>
      <c r="E2858" s="82"/>
      <c r="F2858" s="82"/>
      <c r="G2858" s="82"/>
      <c r="H2858" s="82"/>
      <c r="I2858" s="82"/>
      <c r="J2858" s="82"/>
    </row>
    <row r="2859" spans="1:11" s="85" customFormat="1">
      <c r="A2859" s="88"/>
      <c r="B2859" s="82"/>
      <c r="C2859" s="82"/>
      <c r="D2859" s="82"/>
      <c r="E2859" s="82"/>
      <c r="F2859" s="82"/>
      <c r="G2859" s="82"/>
      <c r="H2859" s="82"/>
      <c r="I2859" s="82"/>
      <c r="J2859" s="82"/>
      <c r="K2859" s="93"/>
    </row>
    <row r="2860" spans="1:11" s="85" customFormat="1">
      <c r="A2860" s="88"/>
      <c r="B2860" s="82"/>
      <c r="C2860" s="82"/>
      <c r="D2860" s="82"/>
      <c r="E2860" s="82"/>
      <c r="F2860" s="82"/>
      <c r="G2860" s="82"/>
      <c r="H2860" s="82"/>
      <c r="I2860" s="82"/>
      <c r="J2860" s="82"/>
      <c r="K2860" s="93"/>
    </row>
    <row r="2861" spans="1:11" s="85" customFormat="1">
      <c r="A2861" s="88"/>
      <c r="B2861" s="82"/>
      <c r="C2861" s="82"/>
      <c r="D2861" s="82"/>
      <c r="E2861" s="82"/>
      <c r="F2861" s="82"/>
      <c r="G2861" s="82"/>
      <c r="H2861" s="82"/>
      <c r="I2861" s="82"/>
      <c r="J2861" s="82"/>
      <c r="K2861" s="93"/>
    </row>
    <row r="2863" spans="1:11" s="85" customFormat="1">
      <c r="A2863" s="88"/>
      <c r="B2863" s="82"/>
      <c r="C2863" s="82"/>
      <c r="D2863" s="82"/>
      <c r="E2863" s="82"/>
      <c r="F2863" s="82"/>
      <c r="G2863" s="82"/>
      <c r="H2863" s="82"/>
      <c r="I2863" s="82"/>
      <c r="J2863" s="82"/>
      <c r="K2863" s="93"/>
    </row>
    <row r="2864" spans="1:11" s="85" customFormat="1">
      <c r="A2864" s="88"/>
      <c r="B2864" s="82"/>
      <c r="C2864" s="82"/>
      <c r="D2864" s="82"/>
      <c r="E2864" s="82"/>
      <c r="F2864" s="82"/>
      <c r="G2864" s="82"/>
      <c r="H2864" s="82"/>
      <c r="I2864" s="82"/>
      <c r="J2864" s="82"/>
      <c r="K2864" s="93"/>
    </row>
    <row r="2865" spans="1:11" s="85" customFormat="1">
      <c r="A2865" s="88"/>
      <c r="B2865" s="82"/>
      <c r="C2865" s="82"/>
      <c r="D2865" s="82"/>
      <c r="E2865" s="82"/>
      <c r="F2865" s="82"/>
      <c r="G2865" s="82"/>
      <c r="H2865" s="82"/>
      <c r="I2865" s="82"/>
      <c r="J2865" s="82"/>
      <c r="K2865" s="93"/>
    </row>
    <row r="2866" spans="1:11" s="85" customFormat="1">
      <c r="A2866" s="88"/>
      <c r="B2866" s="82"/>
      <c r="C2866" s="93"/>
      <c r="D2866" s="93"/>
      <c r="E2866" s="93"/>
      <c r="F2866" s="93"/>
      <c r="G2866" s="93"/>
      <c r="H2866" s="93"/>
      <c r="I2866" s="93"/>
      <c r="J2866" s="93"/>
      <c r="K2866" s="82"/>
    </row>
    <row r="2867" spans="1:11" s="85" customFormat="1">
      <c r="A2867" s="88"/>
      <c r="B2867" s="82"/>
      <c r="C2867" s="93"/>
      <c r="D2867" s="93"/>
      <c r="E2867" s="93"/>
      <c r="F2867" s="93"/>
      <c r="G2867" s="93"/>
      <c r="H2867" s="93"/>
      <c r="I2867" s="93"/>
      <c r="J2867" s="93"/>
      <c r="K2867" s="93"/>
    </row>
    <row r="2868" spans="1:11" s="85" customFormat="1">
      <c r="A2868" s="88"/>
      <c r="B2868" s="82"/>
      <c r="C2868" s="82"/>
      <c r="D2868" s="82"/>
      <c r="E2868" s="82"/>
      <c r="F2868" s="82"/>
      <c r="G2868" s="82"/>
      <c r="H2868" s="82"/>
      <c r="I2868" s="82"/>
      <c r="J2868" s="82"/>
      <c r="K2868" s="93"/>
    </row>
    <row r="2869" spans="1:11" s="85" customFormat="1">
      <c r="A2869" s="88"/>
      <c r="B2869" s="82"/>
      <c r="C2869" s="82"/>
      <c r="D2869" s="82"/>
      <c r="E2869" s="82"/>
      <c r="F2869" s="82"/>
      <c r="G2869" s="82"/>
      <c r="H2869" s="82"/>
      <c r="I2869" s="82"/>
      <c r="J2869" s="82"/>
      <c r="K2869" s="82"/>
    </row>
    <row r="2870" spans="1:11" s="85" customFormat="1">
      <c r="A2870" s="88"/>
      <c r="B2870" s="82"/>
      <c r="C2870" s="82"/>
      <c r="D2870" s="82"/>
      <c r="E2870" s="82"/>
      <c r="F2870" s="82"/>
      <c r="G2870" s="82"/>
      <c r="H2870" s="82"/>
      <c r="I2870" s="82"/>
      <c r="J2870" s="82"/>
      <c r="K2870" s="82"/>
    </row>
    <row r="2871" spans="1:11" s="85" customFormat="1">
      <c r="A2871" s="88"/>
      <c r="B2871" s="82"/>
      <c r="C2871" s="82"/>
      <c r="D2871" s="82"/>
      <c r="E2871" s="82"/>
      <c r="F2871" s="82"/>
      <c r="G2871" s="82"/>
      <c r="H2871" s="82"/>
      <c r="I2871" s="82"/>
      <c r="J2871" s="82"/>
      <c r="K2871" s="93"/>
    </row>
    <row r="2872" spans="1:11" s="85" customFormat="1">
      <c r="A2872" s="88"/>
      <c r="B2872" s="82"/>
      <c r="C2872" s="82"/>
      <c r="D2872" s="82"/>
      <c r="E2872" s="82"/>
      <c r="F2872" s="82"/>
      <c r="G2872" s="82"/>
      <c r="H2872" s="82"/>
      <c r="I2872" s="82"/>
      <c r="J2872" s="82"/>
      <c r="K2872" s="93"/>
    </row>
    <row r="2873" spans="1:11" s="85" customFormat="1">
      <c r="A2873" s="88"/>
      <c r="B2873" s="82"/>
      <c r="C2873" s="82"/>
      <c r="D2873" s="82"/>
      <c r="E2873" s="82"/>
      <c r="F2873" s="82"/>
      <c r="G2873" s="82"/>
      <c r="H2873" s="82"/>
      <c r="I2873" s="82"/>
      <c r="J2873" s="82"/>
      <c r="K2873" s="93"/>
    </row>
    <row r="2880" spans="1:11" s="85" customFormat="1">
      <c r="A2880" s="88"/>
      <c r="B2880" s="82"/>
      <c r="C2880" s="82"/>
      <c r="D2880" s="82"/>
      <c r="E2880" s="82"/>
      <c r="F2880" s="82"/>
      <c r="G2880" s="82"/>
      <c r="H2880" s="82"/>
      <c r="I2880" s="82"/>
      <c r="J2880" s="82"/>
      <c r="K2880" s="82"/>
    </row>
    <row r="2881" spans="1:11" s="85" customFormat="1">
      <c r="A2881" s="88"/>
      <c r="B2881" s="82"/>
      <c r="C2881" s="82"/>
      <c r="D2881" s="82"/>
      <c r="E2881" s="82"/>
      <c r="F2881" s="82"/>
      <c r="G2881" s="82"/>
      <c r="H2881" s="82"/>
      <c r="I2881" s="82"/>
      <c r="J2881" s="82"/>
      <c r="K2881" s="82"/>
    </row>
    <row r="2882" spans="1:11" s="85" customFormat="1">
      <c r="A2882" s="88"/>
      <c r="B2882" s="82"/>
      <c r="C2882" s="82"/>
      <c r="D2882" s="82"/>
      <c r="E2882" s="82"/>
      <c r="F2882" s="82"/>
      <c r="G2882" s="82"/>
      <c r="H2882" s="82"/>
      <c r="I2882" s="82"/>
      <c r="J2882" s="82"/>
      <c r="K2882" s="82"/>
    </row>
    <row r="2884" spans="1:11" s="85" customFormat="1">
      <c r="A2884" s="88"/>
      <c r="B2884" s="82"/>
      <c r="C2884" s="82"/>
      <c r="D2884" s="82"/>
      <c r="E2884" s="82"/>
      <c r="F2884" s="82"/>
      <c r="G2884" s="82"/>
      <c r="H2884" s="82"/>
      <c r="I2884" s="82"/>
      <c r="J2884" s="82"/>
      <c r="K2884" s="82"/>
    </row>
    <row r="2885" spans="1:11" s="85" customFormat="1">
      <c r="A2885" s="88"/>
      <c r="B2885" s="82"/>
      <c r="C2885" s="82"/>
      <c r="D2885" s="82"/>
      <c r="E2885" s="82"/>
      <c r="F2885" s="82"/>
      <c r="G2885" s="82"/>
      <c r="H2885" s="82"/>
      <c r="I2885" s="82"/>
      <c r="J2885" s="82"/>
      <c r="K2885" s="82"/>
    </row>
    <row r="2886" spans="1:11" s="85" customFormat="1">
      <c r="A2886" s="88"/>
      <c r="B2886" s="82"/>
      <c r="C2886" s="82"/>
      <c r="D2886" s="82"/>
      <c r="E2886" s="82"/>
      <c r="F2886" s="82"/>
      <c r="G2886" s="82"/>
      <c r="H2886" s="82"/>
      <c r="I2886" s="82"/>
      <c r="J2886" s="82"/>
      <c r="K2886" s="82"/>
    </row>
    <row r="2892" spans="1:11" s="85" customFormat="1">
      <c r="A2892" s="88"/>
      <c r="B2892" s="82"/>
      <c r="C2892" s="82"/>
      <c r="D2892" s="82"/>
      <c r="E2892" s="82"/>
      <c r="F2892" s="82"/>
      <c r="G2892" s="82"/>
      <c r="H2892" s="82"/>
      <c r="I2892" s="82"/>
      <c r="J2892" s="82"/>
      <c r="K2892" s="82"/>
    </row>
    <row r="2893" spans="1:11" s="85" customFormat="1">
      <c r="A2893" s="88"/>
      <c r="B2893" s="82"/>
      <c r="C2893" s="82"/>
      <c r="D2893" s="82"/>
      <c r="E2893" s="82"/>
      <c r="F2893" s="82"/>
      <c r="G2893" s="82"/>
      <c r="H2893" s="82"/>
      <c r="I2893" s="82"/>
      <c r="J2893" s="82"/>
      <c r="K2893" s="82"/>
    </row>
    <row r="2894" spans="1:11" s="85" customFormat="1">
      <c r="A2894" s="88"/>
      <c r="B2894" s="82"/>
      <c r="C2894" s="82"/>
      <c r="D2894" s="82"/>
      <c r="E2894" s="82"/>
      <c r="F2894" s="82"/>
      <c r="G2894" s="82"/>
      <c r="H2894" s="82"/>
      <c r="I2894" s="82"/>
      <c r="J2894" s="82"/>
      <c r="K2894" s="82"/>
    </row>
    <row r="2895" spans="1:11" s="85" customFormat="1">
      <c r="A2895" s="88"/>
      <c r="B2895" s="82"/>
      <c r="C2895" s="82"/>
      <c r="D2895" s="82"/>
      <c r="E2895" s="82"/>
      <c r="F2895" s="82"/>
      <c r="G2895" s="82"/>
      <c r="H2895" s="82"/>
      <c r="I2895" s="82"/>
      <c r="J2895" s="82"/>
      <c r="K2895" s="93"/>
    </row>
    <row r="2896" spans="1:11" s="85" customFormat="1">
      <c r="A2896" s="88"/>
      <c r="B2896" s="82"/>
      <c r="C2896" s="82"/>
      <c r="D2896" s="82"/>
      <c r="E2896" s="82"/>
      <c r="F2896" s="82"/>
      <c r="G2896" s="82"/>
      <c r="H2896" s="82"/>
      <c r="I2896" s="82"/>
      <c r="J2896" s="82"/>
      <c r="K2896" s="93"/>
    </row>
    <row r="2897" spans="1:11" s="85" customFormat="1">
      <c r="A2897" s="88"/>
      <c r="B2897" s="82"/>
      <c r="C2897" s="82"/>
      <c r="D2897" s="82"/>
      <c r="E2897" s="82"/>
      <c r="F2897" s="82"/>
      <c r="G2897" s="82"/>
      <c r="H2897" s="82"/>
      <c r="I2897" s="82"/>
      <c r="J2897" s="82"/>
      <c r="K2897" s="93"/>
    </row>
    <row r="2898" spans="1:11" s="85" customFormat="1">
      <c r="A2898" s="88"/>
      <c r="B2898" s="82"/>
      <c r="C2898" s="82"/>
      <c r="D2898" s="82"/>
      <c r="E2898" s="82"/>
      <c r="F2898" s="82"/>
      <c r="G2898" s="82"/>
      <c r="H2898" s="82"/>
      <c r="I2898" s="82"/>
      <c r="J2898" s="82"/>
      <c r="K2898" s="82"/>
    </row>
    <row r="2903" spans="1:11" s="85" customFormat="1">
      <c r="A2903" s="88"/>
      <c r="B2903" s="82"/>
      <c r="C2903" s="82"/>
      <c r="D2903" s="82"/>
      <c r="E2903" s="82"/>
      <c r="F2903" s="82"/>
      <c r="G2903" s="82"/>
      <c r="H2903" s="82"/>
      <c r="I2903" s="82"/>
      <c r="J2903" s="82"/>
      <c r="K2903" s="93"/>
    </row>
    <row r="2904" spans="1:11" s="85" customFormat="1">
      <c r="A2904" s="88"/>
      <c r="B2904" s="82"/>
      <c r="C2904" s="82"/>
      <c r="D2904" s="82"/>
      <c r="E2904" s="82"/>
      <c r="F2904" s="82"/>
      <c r="G2904" s="82"/>
      <c r="H2904" s="82"/>
      <c r="I2904" s="82"/>
      <c r="J2904" s="82"/>
      <c r="K2904" s="93"/>
    </row>
    <row r="2905" spans="1:11" s="85" customFormat="1">
      <c r="A2905" s="88"/>
      <c r="B2905" s="82"/>
      <c r="C2905" s="82"/>
      <c r="D2905" s="82"/>
      <c r="E2905" s="82"/>
      <c r="F2905" s="82"/>
      <c r="G2905" s="82"/>
      <c r="H2905" s="82"/>
      <c r="I2905" s="82"/>
      <c r="J2905" s="82"/>
      <c r="K2905" s="93"/>
    </row>
    <row r="2908" spans="1:11" s="85" customFormat="1">
      <c r="A2908" s="88"/>
      <c r="B2908" s="82"/>
      <c r="C2908" s="82"/>
      <c r="D2908" s="82"/>
      <c r="E2908" s="82"/>
      <c r="F2908" s="82"/>
      <c r="G2908" s="82"/>
      <c r="H2908" s="82"/>
      <c r="I2908" s="82"/>
      <c r="J2908" s="82"/>
      <c r="K2908" s="82"/>
    </row>
    <row r="2909" spans="1:11" s="85" customFormat="1">
      <c r="A2909" s="88"/>
      <c r="B2909" s="82"/>
      <c r="C2909" s="82"/>
      <c r="D2909" s="82"/>
      <c r="E2909" s="82"/>
      <c r="F2909" s="82"/>
      <c r="G2909" s="82"/>
      <c r="H2909" s="82"/>
      <c r="I2909" s="82"/>
      <c r="J2909" s="82"/>
      <c r="K2909" s="82"/>
    </row>
    <row r="2912" spans="1:11" s="85" customFormat="1">
      <c r="A2912" s="88"/>
      <c r="B2912" s="82"/>
      <c r="C2912" s="82"/>
      <c r="D2912" s="82"/>
      <c r="E2912" s="82"/>
      <c r="F2912" s="82"/>
      <c r="G2912" s="82"/>
      <c r="H2912" s="82"/>
      <c r="I2912" s="82"/>
      <c r="J2912" s="82"/>
      <c r="K2912" s="82"/>
    </row>
    <row r="2913" spans="1:11" s="85" customFormat="1">
      <c r="A2913" s="88"/>
      <c r="B2913" s="82"/>
      <c r="C2913" s="82"/>
      <c r="D2913" s="82"/>
      <c r="E2913" s="82"/>
      <c r="F2913" s="82"/>
      <c r="G2913" s="82"/>
      <c r="H2913" s="82"/>
      <c r="I2913" s="82"/>
      <c r="J2913" s="82"/>
      <c r="K2913" s="82"/>
    </row>
    <row r="2915" spans="1:11" s="85" customFormat="1">
      <c r="A2915" s="88"/>
      <c r="B2915" s="82"/>
      <c r="C2915" s="82"/>
      <c r="D2915" s="82"/>
      <c r="E2915" s="82"/>
      <c r="F2915" s="82"/>
      <c r="G2915" s="82"/>
      <c r="H2915" s="82"/>
      <c r="I2915" s="82"/>
      <c r="J2915" s="82"/>
      <c r="K2915" s="93"/>
    </row>
    <row r="2916" spans="1:11" s="85" customFormat="1">
      <c r="A2916" s="88"/>
      <c r="B2916" s="82"/>
      <c r="C2916" s="82"/>
      <c r="D2916" s="82"/>
      <c r="E2916" s="82"/>
      <c r="F2916" s="82"/>
      <c r="G2916" s="82"/>
      <c r="H2916" s="82"/>
      <c r="I2916" s="82"/>
      <c r="J2916" s="82"/>
      <c r="K2916" s="93"/>
    </row>
    <row r="2917" spans="1:11" s="85" customFormat="1">
      <c r="A2917" s="88"/>
      <c r="B2917" s="82"/>
      <c r="C2917" s="82"/>
      <c r="D2917" s="82"/>
      <c r="E2917" s="82"/>
      <c r="F2917" s="82"/>
      <c r="G2917" s="82"/>
      <c r="H2917" s="82"/>
      <c r="I2917" s="82"/>
      <c r="J2917" s="82"/>
      <c r="K2917" s="93"/>
    </row>
    <row r="2923" spans="1:11" s="85" customFormat="1">
      <c r="A2923" s="88"/>
      <c r="B2923" s="82"/>
      <c r="C2923" s="82"/>
      <c r="D2923" s="82"/>
      <c r="E2923" s="82"/>
      <c r="F2923" s="82"/>
      <c r="G2923" s="82"/>
      <c r="H2923" s="82"/>
      <c r="I2923" s="82"/>
      <c r="J2923" s="82"/>
      <c r="K2923" s="93"/>
    </row>
    <row r="2924" spans="1:11" s="85" customFormat="1">
      <c r="A2924" s="88"/>
      <c r="B2924" s="82"/>
      <c r="C2924" s="82"/>
      <c r="D2924" s="82"/>
      <c r="E2924" s="82"/>
      <c r="F2924" s="82"/>
      <c r="G2924" s="82"/>
      <c r="H2924" s="82"/>
      <c r="I2924" s="82"/>
      <c r="J2924" s="82"/>
      <c r="K2924" s="93"/>
    </row>
    <row r="2925" spans="1:11" s="85" customFormat="1">
      <c r="A2925" s="88"/>
      <c r="B2925" s="82"/>
      <c r="C2925" s="82"/>
      <c r="D2925" s="82"/>
      <c r="E2925" s="82"/>
      <c r="F2925" s="82"/>
      <c r="G2925" s="82"/>
      <c r="H2925" s="82"/>
      <c r="I2925" s="82"/>
      <c r="J2925" s="82"/>
      <c r="K2925" s="93"/>
    </row>
    <row r="2927" spans="1:11" s="85" customFormat="1">
      <c r="A2927" s="88"/>
      <c r="B2927" s="82"/>
      <c r="C2927" s="82"/>
      <c r="D2927" s="82"/>
      <c r="E2927" s="82"/>
      <c r="F2927" s="82"/>
      <c r="G2927" s="82"/>
      <c r="H2927" s="82"/>
      <c r="I2927" s="82"/>
      <c r="J2927" s="82"/>
      <c r="K2927" s="93"/>
    </row>
    <row r="2928" spans="1:11" s="85" customFormat="1">
      <c r="A2928" s="88"/>
      <c r="B2928" s="82"/>
      <c r="C2928" s="82"/>
      <c r="D2928" s="82"/>
      <c r="E2928" s="82"/>
      <c r="F2928" s="82"/>
      <c r="G2928" s="82"/>
      <c r="H2928" s="82"/>
      <c r="I2928" s="82"/>
      <c r="J2928" s="82"/>
      <c r="K2928" s="93"/>
    </row>
    <row r="2929" spans="1:11" s="85" customFormat="1">
      <c r="A2929" s="88"/>
      <c r="B2929" s="82"/>
      <c r="C2929" s="82"/>
      <c r="D2929" s="82"/>
      <c r="E2929" s="82"/>
      <c r="F2929" s="82"/>
      <c r="G2929" s="82"/>
      <c r="H2929" s="82"/>
      <c r="I2929" s="82"/>
      <c r="J2929" s="82"/>
      <c r="K2929" s="93"/>
    </row>
    <row r="2931" spans="1:11" s="85" customFormat="1">
      <c r="A2931" s="88"/>
      <c r="B2931" s="82"/>
      <c r="C2931" s="82"/>
      <c r="D2931" s="82"/>
      <c r="E2931" s="82"/>
      <c r="F2931" s="82"/>
      <c r="G2931" s="82"/>
      <c r="H2931" s="82"/>
      <c r="I2931" s="82"/>
      <c r="J2931" s="82"/>
      <c r="K2931" s="93"/>
    </row>
    <row r="2932" spans="1:11" s="85" customFormat="1">
      <c r="A2932" s="88"/>
      <c r="B2932" s="82"/>
      <c r="C2932" s="82"/>
      <c r="D2932" s="82"/>
      <c r="E2932" s="82"/>
      <c r="F2932" s="82"/>
      <c r="G2932" s="82"/>
      <c r="H2932" s="82"/>
      <c r="I2932" s="82"/>
      <c r="J2932" s="82"/>
      <c r="K2932" s="93"/>
    </row>
    <row r="2936" spans="1:11" s="85" customFormat="1">
      <c r="A2936" s="88"/>
      <c r="B2936" s="82"/>
      <c r="C2936" s="82"/>
      <c r="D2936" s="82"/>
      <c r="E2936" s="82"/>
      <c r="F2936" s="82"/>
      <c r="G2936" s="82"/>
      <c r="H2936" s="82"/>
      <c r="I2936" s="82"/>
      <c r="J2936" s="82"/>
      <c r="K2936" s="82"/>
    </row>
    <row r="2937" spans="1:11" s="85" customFormat="1">
      <c r="A2937" s="88"/>
      <c r="B2937" s="82"/>
      <c r="C2937" s="82"/>
      <c r="D2937" s="82"/>
      <c r="E2937" s="82"/>
      <c r="F2937" s="82"/>
      <c r="G2937" s="82"/>
      <c r="H2937" s="82"/>
      <c r="I2937" s="82"/>
      <c r="J2937" s="82"/>
      <c r="K2937" s="82"/>
    </row>
    <row r="2939" spans="1:11" s="85" customFormat="1">
      <c r="A2939" s="88"/>
      <c r="B2939" s="82"/>
      <c r="C2939" s="82"/>
      <c r="D2939" s="82"/>
      <c r="E2939" s="82"/>
      <c r="F2939" s="82"/>
      <c r="G2939" s="82"/>
      <c r="H2939" s="82"/>
      <c r="I2939" s="82"/>
      <c r="J2939" s="82"/>
      <c r="K2939" s="93"/>
    </row>
    <row r="2940" spans="1:11" s="85" customFormat="1">
      <c r="A2940" s="88"/>
      <c r="B2940" s="82"/>
      <c r="C2940" s="82"/>
      <c r="D2940" s="82"/>
      <c r="E2940" s="82"/>
      <c r="F2940" s="82"/>
      <c r="G2940" s="82"/>
      <c r="H2940" s="82"/>
      <c r="I2940" s="82"/>
      <c r="J2940" s="82"/>
      <c r="K2940" s="93"/>
    </row>
    <row r="2941" spans="1:11" s="85" customFormat="1">
      <c r="A2941" s="88"/>
      <c r="B2941" s="82"/>
      <c r="C2941" s="82"/>
      <c r="D2941" s="82"/>
      <c r="E2941" s="82"/>
      <c r="F2941" s="82"/>
      <c r="G2941" s="82"/>
      <c r="H2941" s="82"/>
      <c r="I2941" s="82"/>
      <c r="J2941" s="82"/>
      <c r="K2941" s="93"/>
    </row>
    <row r="2942" spans="1:11" s="85" customFormat="1">
      <c r="A2942" s="88"/>
      <c r="B2942" s="82"/>
      <c r="C2942" s="82"/>
      <c r="D2942" s="82"/>
      <c r="E2942" s="82"/>
      <c r="F2942" s="82"/>
      <c r="G2942" s="82"/>
      <c r="H2942" s="82"/>
      <c r="I2942" s="82"/>
      <c r="J2942" s="82"/>
    </row>
    <row r="2943" spans="1:11" s="85" customFormat="1">
      <c r="A2943" s="88"/>
      <c r="B2943" s="82"/>
      <c r="C2943" s="82"/>
      <c r="D2943" s="82"/>
      <c r="E2943" s="82"/>
      <c r="F2943" s="82"/>
      <c r="G2943" s="82"/>
      <c r="H2943" s="82"/>
      <c r="I2943" s="82"/>
      <c r="J2943" s="82"/>
    </row>
    <row r="2944" spans="1:11" s="85" customFormat="1">
      <c r="A2944" s="88"/>
      <c r="B2944" s="82"/>
      <c r="C2944" s="82"/>
      <c r="D2944" s="82"/>
      <c r="E2944" s="82"/>
      <c r="F2944" s="82"/>
      <c r="G2944" s="82"/>
      <c r="H2944" s="82"/>
      <c r="I2944" s="82"/>
      <c r="J2944" s="82"/>
    </row>
    <row r="2945" spans="1:11" s="85" customFormat="1">
      <c r="A2945" s="88"/>
      <c r="B2945" s="82"/>
      <c r="C2945" s="82"/>
      <c r="D2945" s="82"/>
      <c r="E2945" s="82"/>
      <c r="F2945" s="82"/>
      <c r="G2945" s="82"/>
      <c r="H2945" s="82"/>
      <c r="I2945" s="82"/>
      <c r="J2945" s="82"/>
    </row>
    <row r="2951" spans="1:11" s="85" customFormat="1">
      <c r="A2951" s="88"/>
      <c r="B2951" s="82"/>
      <c r="C2951" s="82"/>
      <c r="D2951" s="82"/>
      <c r="E2951" s="82"/>
      <c r="F2951" s="82"/>
      <c r="G2951" s="82"/>
      <c r="H2951" s="82"/>
      <c r="I2951" s="82"/>
      <c r="J2951" s="82"/>
      <c r="K2951" s="93"/>
    </row>
    <row r="2952" spans="1:11" s="85" customFormat="1">
      <c r="A2952" s="88"/>
      <c r="B2952" s="82"/>
      <c r="C2952" s="82"/>
      <c r="D2952" s="82"/>
      <c r="E2952" s="82"/>
      <c r="F2952" s="82"/>
      <c r="G2952" s="82"/>
      <c r="H2952" s="82"/>
      <c r="I2952" s="82"/>
      <c r="J2952" s="82"/>
      <c r="K2952" s="93"/>
    </row>
    <row r="2953" spans="1:11" s="85" customFormat="1">
      <c r="A2953" s="88"/>
      <c r="B2953" s="82"/>
      <c r="C2953" s="82"/>
      <c r="D2953" s="82"/>
      <c r="E2953" s="82"/>
      <c r="F2953" s="82"/>
      <c r="G2953" s="82"/>
      <c r="H2953" s="82"/>
      <c r="I2953" s="82"/>
      <c r="J2953" s="82"/>
      <c r="K2953" s="93"/>
    </row>
    <row r="2967" spans="1:11" s="85" customFormat="1">
      <c r="A2967" s="88"/>
      <c r="B2967" s="82"/>
      <c r="C2967" s="82"/>
      <c r="D2967" s="82"/>
      <c r="E2967" s="82"/>
      <c r="F2967" s="82"/>
      <c r="G2967" s="82"/>
      <c r="H2967" s="82"/>
      <c r="I2967" s="82"/>
      <c r="J2967" s="82"/>
      <c r="K2967" s="93"/>
    </row>
    <row r="2968" spans="1:11" s="85" customFormat="1">
      <c r="A2968" s="88"/>
      <c r="B2968" s="82"/>
      <c r="C2968" s="82"/>
      <c r="D2968" s="82"/>
      <c r="E2968" s="82"/>
      <c r="F2968" s="82"/>
      <c r="G2968" s="82"/>
      <c r="H2968" s="82"/>
      <c r="I2968" s="82"/>
      <c r="J2968" s="82"/>
      <c r="K2968" s="93"/>
    </row>
    <row r="2969" spans="1:11" s="85" customFormat="1">
      <c r="A2969" s="88"/>
      <c r="B2969" s="82"/>
      <c r="C2969" s="82"/>
      <c r="D2969" s="82"/>
      <c r="E2969" s="82"/>
      <c r="F2969" s="82"/>
      <c r="G2969" s="82"/>
      <c r="H2969" s="82"/>
      <c r="I2969" s="82"/>
      <c r="J2969" s="82"/>
      <c r="K2969" s="93"/>
    </row>
    <row r="2971" spans="1:11" s="85" customFormat="1">
      <c r="A2971" s="88"/>
      <c r="B2971" s="82"/>
      <c r="C2971" s="82"/>
      <c r="D2971" s="82"/>
      <c r="E2971" s="82"/>
      <c r="F2971" s="82"/>
      <c r="G2971" s="82"/>
      <c r="H2971" s="82"/>
      <c r="I2971" s="82"/>
      <c r="J2971" s="82"/>
      <c r="K2971" s="93"/>
    </row>
    <row r="2972" spans="1:11" s="85" customFormat="1">
      <c r="A2972" s="88"/>
      <c r="B2972" s="82"/>
      <c r="C2972" s="82"/>
      <c r="D2972" s="82"/>
      <c r="E2972" s="82"/>
      <c r="F2972" s="82"/>
      <c r="G2972" s="82"/>
      <c r="H2972" s="82"/>
      <c r="I2972" s="82"/>
      <c r="J2972" s="82"/>
      <c r="K2972" s="93"/>
    </row>
    <row r="2973" spans="1:11" s="85" customFormat="1">
      <c r="A2973" s="88"/>
      <c r="B2973" s="82"/>
      <c r="C2973" s="82"/>
      <c r="D2973" s="82"/>
      <c r="E2973" s="82"/>
      <c r="F2973" s="82"/>
      <c r="G2973" s="82"/>
      <c r="H2973" s="82"/>
      <c r="I2973" s="82"/>
      <c r="J2973" s="82"/>
      <c r="K2973" s="93"/>
    </row>
    <row r="2979" spans="1:11" s="85" customFormat="1">
      <c r="A2979" s="88"/>
      <c r="B2979" s="82"/>
      <c r="C2979" s="82"/>
      <c r="D2979" s="82"/>
      <c r="E2979" s="82"/>
      <c r="F2979" s="82"/>
      <c r="G2979" s="82"/>
      <c r="H2979" s="82"/>
      <c r="I2979" s="82"/>
      <c r="J2979" s="82"/>
      <c r="K2979" s="93"/>
    </row>
    <row r="2980" spans="1:11" s="85" customFormat="1">
      <c r="A2980" s="88"/>
      <c r="B2980" s="82"/>
      <c r="C2980" s="82"/>
      <c r="D2980" s="82"/>
      <c r="E2980" s="82"/>
      <c r="F2980" s="82"/>
      <c r="G2980" s="82"/>
      <c r="H2980" s="82"/>
      <c r="I2980" s="82"/>
      <c r="J2980" s="82"/>
      <c r="K2980" s="93"/>
    </row>
    <row r="2983" spans="1:11" s="85" customFormat="1">
      <c r="A2983" s="88"/>
      <c r="B2983" s="82"/>
      <c r="C2983" s="82"/>
      <c r="D2983" s="82"/>
      <c r="E2983" s="82"/>
      <c r="F2983" s="82"/>
      <c r="G2983" s="82"/>
      <c r="H2983" s="82"/>
      <c r="I2983" s="82"/>
      <c r="J2983" s="82"/>
      <c r="K2983" s="93"/>
    </row>
    <row r="2984" spans="1:11" s="85" customFormat="1">
      <c r="A2984" s="88"/>
      <c r="B2984" s="82"/>
      <c r="C2984" s="82"/>
      <c r="D2984" s="82"/>
      <c r="E2984" s="82"/>
      <c r="F2984" s="82"/>
      <c r="G2984" s="82"/>
      <c r="H2984" s="82"/>
      <c r="I2984" s="82"/>
      <c r="J2984" s="82"/>
      <c r="K2984" s="93"/>
    </row>
    <row r="2985" spans="1:11" s="85" customFormat="1">
      <c r="A2985" s="88"/>
      <c r="B2985" s="82"/>
      <c r="C2985" s="82"/>
      <c r="D2985" s="82"/>
      <c r="E2985" s="82"/>
      <c r="F2985" s="82"/>
      <c r="G2985" s="82"/>
      <c r="H2985" s="82"/>
      <c r="I2985" s="82"/>
      <c r="J2985" s="82"/>
      <c r="K2985" s="93"/>
    </row>
    <row r="2987" spans="1:11" s="85" customFormat="1">
      <c r="A2987" s="88"/>
      <c r="B2987" s="82"/>
      <c r="C2987" s="82"/>
      <c r="D2987" s="82"/>
      <c r="E2987" s="82"/>
      <c r="F2987" s="82"/>
      <c r="G2987" s="82"/>
      <c r="H2987" s="82"/>
      <c r="I2987" s="82"/>
      <c r="J2987" s="82"/>
      <c r="K2987" s="93"/>
    </row>
    <row r="2988" spans="1:11" s="85" customFormat="1">
      <c r="A2988" s="88"/>
      <c r="B2988" s="82"/>
      <c r="C2988" s="82"/>
      <c r="D2988" s="82"/>
      <c r="E2988" s="82"/>
      <c r="F2988" s="82"/>
      <c r="G2988" s="82"/>
      <c r="H2988" s="82"/>
      <c r="I2988" s="82"/>
      <c r="J2988" s="82"/>
      <c r="K2988" s="93"/>
    </row>
    <row r="2995" spans="1:11" s="85" customFormat="1">
      <c r="A2995" s="88"/>
      <c r="B2995" s="82"/>
      <c r="C2995" s="82"/>
      <c r="D2995" s="82"/>
      <c r="E2995" s="82"/>
      <c r="F2995" s="82"/>
      <c r="G2995" s="82"/>
      <c r="H2995" s="82"/>
      <c r="I2995" s="82"/>
      <c r="J2995" s="82"/>
      <c r="K2995" s="93"/>
    </row>
    <row r="2996" spans="1:11" s="85" customFormat="1">
      <c r="A2996" s="88"/>
      <c r="B2996" s="82"/>
      <c r="C2996" s="82"/>
      <c r="D2996" s="82"/>
      <c r="E2996" s="82"/>
      <c r="F2996" s="82"/>
      <c r="G2996" s="82"/>
      <c r="H2996" s="82"/>
      <c r="I2996" s="82"/>
      <c r="J2996" s="82"/>
      <c r="K2996" s="93"/>
    </row>
    <row r="2997" spans="1:11" s="85" customFormat="1">
      <c r="A2997" s="88"/>
      <c r="B2997" s="82"/>
      <c r="C2997" s="82"/>
      <c r="D2997" s="82"/>
      <c r="E2997" s="82"/>
      <c r="F2997" s="82"/>
      <c r="G2997" s="82"/>
      <c r="H2997" s="82"/>
      <c r="I2997" s="82"/>
      <c r="J2997" s="82"/>
      <c r="K2997" s="93"/>
    </row>
    <row r="2999" spans="1:11" s="85" customFormat="1">
      <c r="A2999" s="88"/>
      <c r="B2999" s="82"/>
      <c r="C2999" s="82"/>
      <c r="D2999" s="82"/>
      <c r="E2999" s="82"/>
      <c r="F2999" s="82"/>
      <c r="G2999" s="82"/>
      <c r="H2999" s="82"/>
      <c r="I2999" s="82"/>
      <c r="J2999" s="82"/>
      <c r="K2999" s="93"/>
    </row>
    <row r="3000" spans="1:11" s="85" customFormat="1">
      <c r="A3000" s="88"/>
      <c r="B3000" s="82"/>
      <c r="C3000" s="82"/>
      <c r="D3000" s="82"/>
      <c r="E3000" s="82"/>
      <c r="F3000" s="82"/>
      <c r="G3000" s="82"/>
      <c r="H3000" s="82"/>
      <c r="I3000" s="82"/>
      <c r="J3000" s="82"/>
      <c r="K3000" s="93"/>
    </row>
    <row r="3011" spans="1:11" s="85" customFormat="1">
      <c r="A3011" s="88"/>
      <c r="B3011" s="82"/>
      <c r="C3011" s="82"/>
      <c r="D3011" s="82"/>
      <c r="E3011" s="82"/>
      <c r="F3011" s="82"/>
      <c r="G3011" s="82"/>
      <c r="H3011" s="82"/>
      <c r="I3011" s="82"/>
      <c r="J3011" s="82"/>
      <c r="K3011" s="93"/>
    </row>
    <row r="3012" spans="1:11" s="85" customFormat="1">
      <c r="A3012" s="88"/>
      <c r="B3012" s="82"/>
      <c r="C3012" s="82"/>
      <c r="D3012" s="82"/>
      <c r="E3012" s="82"/>
      <c r="F3012" s="82"/>
      <c r="G3012" s="82"/>
      <c r="H3012" s="82"/>
      <c r="I3012" s="82"/>
      <c r="J3012" s="82"/>
      <c r="K3012" s="93"/>
    </row>
    <row r="3015" spans="1:11" s="85" customFormat="1">
      <c r="A3015" s="88"/>
      <c r="B3015" s="82"/>
      <c r="C3015" s="82"/>
      <c r="D3015" s="82"/>
      <c r="E3015" s="82"/>
      <c r="F3015" s="82"/>
      <c r="G3015" s="82"/>
      <c r="H3015" s="82"/>
      <c r="I3015" s="82"/>
      <c r="J3015" s="82"/>
      <c r="K3015" s="93"/>
    </row>
    <row r="3016" spans="1:11" s="85" customFormat="1">
      <c r="A3016" s="88"/>
      <c r="B3016" s="82"/>
      <c r="C3016" s="82"/>
      <c r="D3016" s="82"/>
      <c r="E3016" s="82"/>
      <c r="F3016" s="82"/>
      <c r="G3016" s="82"/>
      <c r="H3016" s="82"/>
      <c r="I3016" s="82"/>
      <c r="J3016" s="82"/>
      <c r="K3016" s="93"/>
    </row>
    <row r="3017" spans="1:11" s="85" customFormat="1">
      <c r="A3017" s="88"/>
      <c r="B3017" s="82"/>
      <c r="C3017" s="82"/>
      <c r="D3017" s="82"/>
      <c r="E3017" s="82"/>
      <c r="F3017" s="82"/>
      <c r="G3017" s="82"/>
      <c r="H3017" s="82"/>
      <c r="I3017" s="82"/>
      <c r="J3017" s="82"/>
      <c r="K3017" s="93"/>
    </row>
    <row r="3019" spans="1:11" s="85" customFormat="1">
      <c r="A3019" s="88"/>
      <c r="B3019" s="82"/>
      <c r="C3019" s="82"/>
      <c r="D3019" s="82"/>
      <c r="E3019" s="82"/>
      <c r="F3019" s="82"/>
      <c r="G3019" s="82"/>
      <c r="H3019" s="82"/>
      <c r="I3019" s="82"/>
      <c r="J3019" s="82"/>
      <c r="K3019" s="93"/>
    </row>
    <row r="3020" spans="1:11" s="85" customFormat="1">
      <c r="A3020" s="88"/>
      <c r="B3020" s="82"/>
      <c r="C3020" s="82"/>
      <c r="D3020" s="82"/>
      <c r="E3020" s="82"/>
      <c r="F3020" s="82"/>
      <c r="G3020" s="82"/>
      <c r="H3020" s="82"/>
      <c r="I3020" s="82"/>
      <c r="J3020" s="82"/>
      <c r="K3020" s="93"/>
    </row>
    <row r="3021" spans="1:11" s="85" customFormat="1">
      <c r="A3021" s="88"/>
      <c r="B3021" s="82"/>
      <c r="C3021" s="82"/>
      <c r="D3021" s="82"/>
      <c r="E3021" s="82"/>
      <c r="F3021" s="82"/>
      <c r="G3021" s="82"/>
      <c r="H3021" s="82"/>
      <c r="I3021" s="82"/>
      <c r="J3021" s="82"/>
      <c r="K3021" s="93"/>
    </row>
    <row r="3027" spans="1:11" s="85" customFormat="1">
      <c r="A3027" s="88"/>
      <c r="B3027" s="82"/>
      <c r="C3027" s="82"/>
      <c r="D3027" s="82"/>
      <c r="E3027" s="82"/>
      <c r="F3027" s="82"/>
      <c r="G3027" s="82"/>
      <c r="H3027" s="82"/>
      <c r="I3027" s="82"/>
      <c r="J3027" s="82"/>
      <c r="K3027" s="93"/>
    </row>
    <row r="3028" spans="1:11" s="85" customFormat="1">
      <c r="A3028" s="88"/>
      <c r="B3028" s="82"/>
      <c r="C3028" s="82"/>
      <c r="D3028" s="82"/>
      <c r="E3028" s="82"/>
      <c r="F3028" s="82"/>
      <c r="G3028" s="82"/>
      <c r="H3028" s="82"/>
      <c r="I3028" s="82"/>
      <c r="J3028" s="82"/>
      <c r="K3028" s="93"/>
    </row>
    <row r="3029" spans="1:11" s="85" customFormat="1">
      <c r="A3029" s="88"/>
      <c r="B3029" s="82"/>
      <c r="C3029" s="82"/>
      <c r="D3029" s="82"/>
      <c r="E3029" s="82"/>
      <c r="F3029" s="82"/>
      <c r="G3029" s="82"/>
      <c r="H3029" s="82"/>
      <c r="I3029" s="82"/>
      <c r="J3029" s="82"/>
      <c r="K3029" s="93"/>
    </row>
    <row r="3031" spans="1:11" s="85" customFormat="1">
      <c r="A3031" s="88"/>
      <c r="B3031" s="82"/>
      <c r="C3031" s="82"/>
      <c r="D3031" s="82"/>
      <c r="E3031" s="82"/>
      <c r="F3031" s="82"/>
      <c r="G3031" s="82"/>
      <c r="H3031" s="82"/>
      <c r="I3031" s="82"/>
      <c r="J3031" s="82"/>
      <c r="K3031" s="93"/>
    </row>
    <row r="3032" spans="1:11" s="85" customFormat="1">
      <c r="A3032" s="88"/>
      <c r="B3032" s="82"/>
      <c r="C3032" s="82"/>
      <c r="D3032" s="82"/>
      <c r="E3032" s="82"/>
      <c r="F3032" s="82"/>
      <c r="G3032" s="82"/>
      <c r="H3032" s="82"/>
      <c r="I3032" s="82"/>
      <c r="J3032" s="82"/>
      <c r="K3032" s="93"/>
    </row>
    <row r="3043" spans="1:11" s="85" customFormat="1">
      <c r="A3043" s="88"/>
      <c r="B3043" s="82"/>
      <c r="C3043" s="82"/>
      <c r="D3043" s="82"/>
      <c r="E3043" s="82"/>
      <c r="F3043" s="82"/>
      <c r="G3043" s="82"/>
      <c r="H3043" s="82"/>
      <c r="I3043" s="82"/>
      <c r="J3043" s="82"/>
      <c r="K3043" s="93"/>
    </row>
    <row r="3044" spans="1:11" s="85" customFormat="1">
      <c r="A3044" s="88"/>
      <c r="B3044" s="82"/>
      <c r="C3044" s="82"/>
      <c r="D3044" s="82"/>
      <c r="E3044" s="82"/>
      <c r="F3044" s="82"/>
      <c r="G3044" s="82"/>
      <c r="H3044" s="82"/>
      <c r="I3044" s="82"/>
      <c r="J3044" s="82"/>
      <c r="K3044" s="93"/>
    </row>
    <row r="3045" spans="1:11" s="85" customFormat="1">
      <c r="A3045" s="88"/>
      <c r="B3045" s="82"/>
      <c r="C3045" s="82"/>
      <c r="D3045" s="82"/>
      <c r="E3045" s="82"/>
      <c r="F3045" s="82"/>
      <c r="G3045" s="82"/>
      <c r="H3045" s="82"/>
      <c r="I3045" s="82"/>
      <c r="J3045" s="82"/>
      <c r="K3045" s="93"/>
    </row>
    <row r="3055" spans="1:11" s="85" customFormat="1">
      <c r="A3055" s="88"/>
      <c r="B3055" s="82"/>
      <c r="C3055" s="82"/>
      <c r="D3055" s="82"/>
      <c r="E3055" s="82"/>
      <c r="F3055" s="82"/>
      <c r="G3055" s="82"/>
      <c r="H3055" s="82"/>
      <c r="I3055" s="82"/>
      <c r="J3055" s="82"/>
      <c r="K3055" s="93"/>
    </row>
    <row r="3056" spans="1:11" s="85" customFormat="1">
      <c r="A3056" s="88"/>
      <c r="B3056" s="82"/>
      <c r="C3056" s="82"/>
      <c r="D3056" s="82"/>
      <c r="E3056" s="82"/>
      <c r="F3056" s="82"/>
      <c r="G3056" s="82"/>
      <c r="H3056" s="82"/>
      <c r="I3056" s="82"/>
      <c r="J3056" s="82"/>
      <c r="K3056" s="93"/>
    </row>
    <row r="3057" spans="1:11" s="85" customFormat="1">
      <c r="A3057" s="88"/>
      <c r="B3057" s="82"/>
      <c r="C3057" s="82"/>
      <c r="D3057" s="82"/>
      <c r="E3057" s="82"/>
      <c r="F3057" s="82"/>
      <c r="G3057" s="82"/>
      <c r="H3057" s="82"/>
      <c r="I3057" s="82"/>
      <c r="J3057" s="82"/>
      <c r="K3057" s="93"/>
    </row>
    <row r="3059" spans="1:11" s="85" customFormat="1">
      <c r="A3059" s="88"/>
      <c r="B3059" s="82"/>
      <c r="C3059" s="82"/>
      <c r="D3059" s="82"/>
      <c r="E3059" s="82"/>
      <c r="F3059" s="82"/>
      <c r="G3059" s="82"/>
      <c r="H3059" s="82"/>
      <c r="I3059" s="82"/>
      <c r="J3059" s="82"/>
      <c r="K3059" s="93"/>
    </row>
    <row r="3060" spans="1:11" s="85" customFormat="1">
      <c r="A3060" s="88"/>
      <c r="B3060" s="82"/>
      <c r="C3060" s="82"/>
      <c r="D3060" s="82"/>
      <c r="E3060" s="82"/>
      <c r="F3060" s="82"/>
      <c r="G3060" s="82"/>
      <c r="H3060" s="82"/>
      <c r="I3060" s="82"/>
      <c r="J3060" s="82"/>
      <c r="K3060" s="93"/>
    </row>
    <row r="3061" spans="1:11" s="85" customFormat="1">
      <c r="A3061" s="88"/>
      <c r="B3061" s="82"/>
      <c r="C3061" s="82"/>
      <c r="D3061" s="82"/>
      <c r="E3061" s="82"/>
      <c r="F3061" s="82"/>
      <c r="G3061" s="82"/>
      <c r="H3061" s="82"/>
      <c r="I3061" s="82"/>
      <c r="J3061" s="82"/>
      <c r="K3061" s="93"/>
    </row>
    <row r="3067" spans="1:11" s="85" customFormat="1">
      <c r="A3067" s="88"/>
      <c r="B3067" s="82"/>
      <c r="C3067" s="82"/>
      <c r="D3067" s="82"/>
      <c r="E3067" s="82"/>
      <c r="F3067" s="82"/>
      <c r="G3067" s="82"/>
      <c r="H3067" s="82"/>
      <c r="I3067" s="82"/>
      <c r="J3067" s="82"/>
      <c r="K3067" s="93"/>
    </row>
    <row r="3068" spans="1:11" s="85" customFormat="1">
      <c r="A3068" s="88"/>
      <c r="B3068" s="82"/>
      <c r="C3068" s="82"/>
      <c r="D3068" s="82"/>
      <c r="E3068" s="82"/>
      <c r="F3068" s="82"/>
      <c r="G3068" s="82"/>
      <c r="H3068" s="82"/>
      <c r="I3068" s="82"/>
      <c r="J3068" s="82"/>
      <c r="K3068" s="93"/>
    </row>
    <row r="3069" spans="1:11" s="85" customFormat="1">
      <c r="A3069" s="88"/>
      <c r="B3069" s="82"/>
      <c r="C3069" s="82"/>
      <c r="D3069" s="82"/>
      <c r="E3069" s="82"/>
      <c r="F3069" s="82"/>
      <c r="G3069" s="82"/>
      <c r="H3069" s="82"/>
      <c r="I3069" s="82"/>
      <c r="J3069" s="82"/>
      <c r="K3069" s="93"/>
    </row>
    <row r="3071" spans="1:11" s="85" customFormat="1">
      <c r="A3071" s="88"/>
      <c r="B3071" s="82"/>
      <c r="C3071" s="82"/>
      <c r="D3071" s="82"/>
      <c r="E3071" s="82"/>
      <c r="F3071" s="82"/>
      <c r="G3071" s="82"/>
      <c r="H3071" s="82"/>
      <c r="I3071" s="82"/>
      <c r="J3071" s="82"/>
      <c r="K3071" s="93"/>
    </row>
    <row r="3072" spans="1:11" s="85" customFormat="1">
      <c r="A3072" s="88"/>
      <c r="B3072" s="82"/>
      <c r="C3072" s="82"/>
      <c r="D3072" s="82"/>
      <c r="E3072" s="82"/>
      <c r="F3072" s="82"/>
      <c r="G3072" s="82"/>
      <c r="H3072" s="82"/>
      <c r="I3072" s="82"/>
      <c r="J3072" s="82"/>
      <c r="K3072" s="93"/>
    </row>
    <row r="3073" spans="1:11" s="85" customFormat="1">
      <c r="A3073" s="88"/>
      <c r="B3073" s="82"/>
      <c r="C3073" s="82"/>
      <c r="D3073" s="82"/>
      <c r="E3073" s="82"/>
      <c r="F3073" s="82"/>
      <c r="G3073" s="82"/>
      <c r="H3073" s="82"/>
      <c r="I3073" s="82"/>
      <c r="J3073" s="82"/>
      <c r="K3073" s="93"/>
    </row>
    <row r="3083" spans="1:11" s="85" customFormat="1">
      <c r="A3083" s="88"/>
      <c r="B3083" s="82"/>
      <c r="C3083" s="82"/>
      <c r="D3083" s="82"/>
      <c r="E3083" s="82"/>
      <c r="F3083" s="82"/>
      <c r="G3083" s="82"/>
      <c r="H3083" s="82"/>
      <c r="I3083" s="82"/>
      <c r="J3083" s="82"/>
      <c r="K3083" s="93"/>
    </row>
    <row r="3084" spans="1:11" s="85" customFormat="1">
      <c r="A3084" s="88"/>
      <c r="B3084" s="82"/>
      <c r="C3084" s="82"/>
      <c r="D3084" s="82"/>
      <c r="E3084" s="82"/>
      <c r="F3084" s="82"/>
      <c r="G3084" s="82"/>
      <c r="H3084" s="82"/>
      <c r="I3084" s="82"/>
      <c r="J3084" s="82"/>
      <c r="K3084" s="93"/>
    </row>
    <row r="3087" spans="1:11" s="85" customFormat="1">
      <c r="A3087" s="88"/>
      <c r="B3087" s="82"/>
      <c r="C3087" s="82"/>
      <c r="D3087" s="82"/>
      <c r="E3087" s="82"/>
      <c r="F3087" s="82"/>
      <c r="G3087" s="82"/>
      <c r="H3087" s="82"/>
      <c r="I3087" s="82"/>
      <c r="J3087" s="82"/>
      <c r="K3087" s="93"/>
    </row>
    <row r="3088" spans="1:11" s="85" customFormat="1">
      <c r="A3088" s="88"/>
      <c r="B3088" s="82"/>
      <c r="C3088" s="82"/>
      <c r="D3088" s="82"/>
      <c r="E3088" s="82"/>
      <c r="F3088" s="82"/>
      <c r="G3088" s="82"/>
      <c r="H3088" s="82"/>
      <c r="I3088" s="82"/>
      <c r="J3088" s="82"/>
      <c r="K3088" s="93"/>
    </row>
    <row r="3099" spans="1:11" s="85" customFormat="1">
      <c r="A3099" s="88"/>
      <c r="B3099" s="82"/>
      <c r="C3099" s="82"/>
      <c r="D3099" s="82"/>
      <c r="E3099" s="82"/>
      <c r="F3099" s="82"/>
      <c r="G3099" s="82"/>
      <c r="H3099" s="82"/>
      <c r="I3099" s="82"/>
      <c r="J3099" s="82"/>
      <c r="K3099" s="93"/>
    </row>
    <row r="3100" spans="1:11" s="85" customFormat="1">
      <c r="A3100" s="88"/>
      <c r="B3100" s="82"/>
      <c r="C3100" s="82"/>
      <c r="D3100" s="82"/>
      <c r="E3100" s="82"/>
      <c r="F3100" s="82"/>
      <c r="G3100" s="82"/>
      <c r="H3100" s="82"/>
      <c r="I3100" s="82"/>
      <c r="J3100" s="82"/>
      <c r="K3100" s="93"/>
    </row>
    <row r="3111" spans="1:11" s="85" customFormat="1">
      <c r="A3111" s="88"/>
      <c r="B3111" s="82"/>
      <c r="C3111" s="82"/>
      <c r="D3111" s="82"/>
      <c r="E3111" s="82"/>
      <c r="F3111" s="82"/>
      <c r="G3111" s="82"/>
      <c r="H3111" s="82"/>
      <c r="I3111" s="82"/>
      <c r="J3111" s="82"/>
      <c r="K3111" s="93"/>
    </row>
    <row r="3112" spans="1:11" s="85" customFormat="1">
      <c r="A3112" s="88"/>
      <c r="B3112" s="82"/>
      <c r="C3112" s="82"/>
      <c r="D3112" s="82"/>
      <c r="E3112" s="82"/>
      <c r="F3112" s="82"/>
      <c r="G3112" s="82"/>
      <c r="H3112" s="82"/>
      <c r="I3112" s="82"/>
      <c r="J3112" s="82"/>
      <c r="K3112" s="93"/>
    </row>
  </sheetData>
  <conditionalFormatting sqref="B2:B202 B204:B297 A2:A330">
    <cfRule type="expression" dxfId="23" priority="2">
      <formula>ISERROR(A2)</formula>
    </cfRule>
  </conditionalFormatting>
  <conditionalFormatting sqref="B203">
    <cfRule type="expression" dxfId="22" priority="1" stopIfTrue="1">
      <formula>ISERROR($D203)</formula>
    </cfRule>
  </conditionalFormatting>
  <pageMargins left="0.7" right="0.7" top="0.75" bottom="0.75" header="0.3" footer="0.3"/>
  <pageSetup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6F000-3446-4D3E-9CB9-874E0A5DB876}">
  <sheetPr codeName="Sheet6">
    <tabColor theme="5" tint="0.39997558519241921"/>
  </sheetPr>
  <dimension ref="A1:U342"/>
  <sheetViews>
    <sheetView zoomScale="90" zoomScaleNormal="90" workbookViewId="0">
      <pane ySplit="1" topLeftCell="A2" activePane="bottomLeft" state="frozen"/>
      <selection activeCell="E12" sqref="E12"/>
      <selection pane="bottomLeft" activeCell="H26" sqref="H26"/>
    </sheetView>
  </sheetViews>
  <sheetFormatPr defaultColWidth="9.1171875" defaultRowHeight="13"/>
  <cols>
    <col min="1" max="1" width="4.41015625" style="46" bestFit="1" customWidth="1"/>
    <col min="2" max="2" width="24.76171875" style="11" bestFit="1" customWidth="1"/>
    <col min="3" max="3" width="6.87890625" style="46" bestFit="1" customWidth="1"/>
    <col min="4" max="4" width="6.87890625" style="96" customWidth="1"/>
    <col min="5" max="11" width="6.87890625" style="46" customWidth="1"/>
    <col min="12" max="19" width="7.87890625" style="46" customWidth="1"/>
    <col min="20" max="20" width="7.87890625" style="5" customWidth="1"/>
    <col min="21" max="21" width="9.46875" style="46" customWidth="1"/>
    <col min="22" max="16384" width="9.1171875" style="5"/>
  </cols>
  <sheetData>
    <row r="1" spans="1:21">
      <c r="A1" s="45" t="s">
        <v>535</v>
      </c>
      <c r="B1" s="45" t="s">
        <v>1</v>
      </c>
      <c r="C1" s="45" t="s">
        <v>0</v>
      </c>
      <c r="D1" s="94" t="s">
        <v>2</v>
      </c>
      <c r="E1" s="45" t="s">
        <v>3</v>
      </c>
      <c r="F1" s="45" t="s">
        <v>4</v>
      </c>
      <c r="G1" s="45" t="s">
        <v>5</v>
      </c>
      <c r="H1" s="45" t="s">
        <v>6</v>
      </c>
      <c r="I1" s="45" t="s">
        <v>7</v>
      </c>
      <c r="J1" s="45" t="s">
        <v>8</v>
      </c>
      <c r="K1" s="45" t="s">
        <v>9</v>
      </c>
      <c r="L1" s="45" t="s">
        <v>10</v>
      </c>
      <c r="M1" s="45" t="s">
        <v>11</v>
      </c>
      <c r="N1" s="45" t="s">
        <v>12</v>
      </c>
      <c r="O1" s="45" t="s">
        <v>13</v>
      </c>
      <c r="P1" s="45" t="s">
        <v>14</v>
      </c>
      <c r="Q1" s="45" t="s">
        <v>15</v>
      </c>
      <c r="R1" s="45" t="s">
        <v>16</v>
      </c>
      <c r="S1" s="45" t="s">
        <v>17</v>
      </c>
      <c r="T1" s="45" t="s">
        <v>197</v>
      </c>
      <c r="U1" s="46" t="s">
        <v>335</v>
      </c>
    </row>
    <row r="2" spans="1:21">
      <c r="A2" s="46">
        <v>1</v>
      </c>
      <c r="B2" s="11" t="s">
        <v>479</v>
      </c>
      <c r="C2" s="61" t="s">
        <v>699</v>
      </c>
      <c r="D2" s="95" t="s">
        <v>772</v>
      </c>
      <c r="E2" s="99" t="s">
        <v>829</v>
      </c>
      <c r="U2" s="46">
        <v>1</v>
      </c>
    </row>
    <row r="3" spans="1:21">
      <c r="A3" s="46">
        <v>2</v>
      </c>
      <c r="B3" s="11" t="s">
        <v>562</v>
      </c>
      <c r="C3" s="61" t="s">
        <v>699</v>
      </c>
      <c r="D3" s="63" t="s">
        <v>820</v>
      </c>
      <c r="E3" s="46" t="s">
        <v>336</v>
      </c>
      <c r="U3" s="46">
        <v>1</v>
      </c>
    </row>
    <row r="4" spans="1:21">
      <c r="A4" s="46">
        <v>3</v>
      </c>
      <c r="B4" s="11" t="s">
        <v>563</v>
      </c>
      <c r="C4" s="61" t="s">
        <v>730</v>
      </c>
      <c r="D4" s="95" t="s">
        <v>816</v>
      </c>
      <c r="E4" s="46" t="s">
        <v>336</v>
      </c>
      <c r="U4" s="46">
        <v>0</v>
      </c>
    </row>
    <row r="5" spans="1:21">
      <c r="A5" s="46">
        <v>4</v>
      </c>
      <c r="B5" s="11" t="s">
        <v>428</v>
      </c>
      <c r="C5" s="61" t="s">
        <v>717</v>
      </c>
      <c r="D5" s="95" t="s">
        <v>772</v>
      </c>
      <c r="E5" s="46" t="s">
        <v>734</v>
      </c>
      <c r="U5" s="46">
        <v>0</v>
      </c>
    </row>
    <row r="6" spans="1:21">
      <c r="A6" s="46">
        <v>5</v>
      </c>
      <c r="B6" s="11" t="s">
        <v>433</v>
      </c>
      <c r="C6" s="61" t="s">
        <v>730</v>
      </c>
      <c r="D6" s="95" t="s">
        <v>734</v>
      </c>
      <c r="E6" s="46" t="s">
        <v>816</v>
      </c>
      <c r="U6" s="46">
        <v>0</v>
      </c>
    </row>
    <row r="7" spans="1:21">
      <c r="A7" s="46">
        <v>6</v>
      </c>
      <c r="B7" s="11" t="s">
        <v>540</v>
      </c>
      <c r="C7" s="61" t="s">
        <v>699</v>
      </c>
      <c r="D7" s="95" t="s">
        <v>772</v>
      </c>
      <c r="E7" s="46" t="s">
        <v>715</v>
      </c>
      <c r="U7" s="46">
        <v>0</v>
      </c>
    </row>
    <row r="8" spans="1:21">
      <c r="A8" s="46">
        <v>7</v>
      </c>
      <c r="B8" s="11" t="s">
        <v>731</v>
      </c>
      <c r="C8" s="61" t="s">
        <v>699</v>
      </c>
      <c r="D8" s="63" t="s">
        <v>820</v>
      </c>
      <c r="E8" s="46" t="s">
        <v>773</v>
      </c>
      <c r="U8" s="46">
        <v>1</v>
      </c>
    </row>
    <row r="9" spans="1:21">
      <c r="A9" s="46">
        <v>8</v>
      </c>
      <c r="B9" s="11" t="s">
        <v>526</v>
      </c>
      <c r="C9" s="61" t="s">
        <v>730</v>
      </c>
      <c r="D9" s="95" t="s">
        <v>772</v>
      </c>
      <c r="E9" s="46" t="s">
        <v>740</v>
      </c>
      <c r="U9" s="46">
        <v>0</v>
      </c>
    </row>
    <row r="10" spans="1:21">
      <c r="A10" s="46">
        <v>9</v>
      </c>
      <c r="B10" s="11" t="s">
        <v>441</v>
      </c>
      <c r="C10" s="61" t="s">
        <v>699</v>
      </c>
      <c r="D10" s="95" t="s">
        <v>772</v>
      </c>
      <c r="E10" s="46" t="s">
        <v>734</v>
      </c>
      <c r="U10" s="46">
        <v>0</v>
      </c>
    </row>
    <row r="11" spans="1:21">
      <c r="A11" s="46">
        <v>10</v>
      </c>
      <c r="B11" s="11" t="s">
        <v>444</v>
      </c>
      <c r="C11" s="61" t="s">
        <v>699</v>
      </c>
      <c r="D11" s="63" t="s">
        <v>820</v>
      </c>
      <c r="E11" s="46" t="s">
        <v>715</v>
      </c>
      <c r="U11" s="46">
        <v>1</v>
      </c>
    </row>
    <row r="12" spans="1:21">
      <c r="A12" s="46">
        <v>11</v>
      </c>
      <c r="B12" s="11" t="s">
        <v>358</v>
      </c>
      <c r="C12" s="61" t="s">
        <v>699</v>
      </c>
      <c r="D12" s="95" t="s">
        <v>737</v>
      </c>
      <c r="E12" s="46" t="s">
        <v>740</v>
      </c>
      <c r="U12" s="46">
        <v>0</v>
      </c>
    </row>
    <row r="13" spans="1:21">
      <c r="A13" s="46">
        <v>12</v>
      </c>
      <c r="B13" s="11" t="s">
        <v>359</v>
      </c>
      <c r="C13" s="61" t="s">
        <v>730</v>
      </c>
      <c r="D13" s="63" t="s">
        <v>821</v>
      </c>
      <c r="E13" s="46" t="s">
        <v>772</v>
      </c>
      <c r="U13" s="46">
        <v>1</v>
      </c>
    </row>
    <row r="14" spans="1:21">
      <c r="A14" s="46">
        <v>13</v>
      </c>
      <c r="B14" s="11" t="s">
        <v>521</v>
      </c>
      <c r="C14" s="61" t="s">
        <v>715</v>
      </c>
      <c r="D14" s="63" t="s">
        <v>821</v>
      </c>
      <c r="E14" s="46" t="s">
        <v>772</v>
      </c>
      <c r="U14" s="46">
        <v>1</v>
      </c>
    </row>
    <row r="15" spans="1:21">
      <c r="A15" s="46">
        <v>14</v>
      </c>
      <c r="B15" s="11" t="s">
        <v>520</v>
      </c>
      <c r="C15" s="61" t="s">
        <v>719</v>
      </c>
      <c r="D15" s="63" t="s">
        <v>820</v>
      </c>
      <c r="E15" s="46" t="s">
        <v>816</v>
      </c>
      <c r="U15" s="46">
        <v>1</v>
      </c>
    </row>
    <row r="16" spans="1:21">
      <c r="A16" s="46">
        <v>15</v>
      </c>
      <c r="B16" s="11" t="s">
        <v>436</v>
      </c>
      <c r="C16" s="61" t="s">
        <v>699</v>
      </c>
      <c r="D16" s="95" t="s">
        <v>772</v>
      </c>
      <c r="E16" s="46" t="s">
        <v>716</v>
      </c>
      <c r="U16" s="46">
        <v>0</v>
      </c>
    </row>
    <row r="17" spans="1:21">
      <c r="A17" s="46">
        <v>16</v>
      </c>
      <c r="B17" s="11" t="s">
        <v>486</v>
      </c>
      <c r="C17" s="61" t="s">
        <v>734</v>
      </c>
      <c r="D17" s="63" t="s">
        <v>822</v>
      </c>
      <c r="E17" s="46" t="s">
        <v>730</v>
      </c>
      <c r="U17" s="46">
        <v>1</v>
      </c>
    </row>
    <row r="18" spans="1:21">
      <c r="A18" s="46">
        <v>17</v>
      </c>
      <c r="B18" s="11" t="s">
        <v>487</v>
      </c>
      <c r="C18" s="61" t="s">
        <v>730</v>
      </c>
      <c r="D18" s="95" t="s">
        <v>740</v>
      </c>
      <c r="E18" s="46" t="s">
        <v>772</v>
      </c>
      <c r="U18" s="46">
        <v>0</v>
      </c>
    </row>
    <row r="19" spans="1:21">
      <c r="A19" s="46">
        <v>18</v>
      </c>
      <c r="B19" s="11" t="s">
        <v>446</v>
      </c>
      <c r="C19" s="61" t="s">
        <v>699</v>
      </c>
      <c r="D19" s="95" t="s">
        <v>772</v>
      </c>
      <c r="E19" s="46" t="s">
        <v>734</v>
      </c>
      <c r="U19" s="46">
        <v>0</v>
      </c>
    </row>
    <row r="20" spans="1:21">
      <c r="A20" s="46">
        <v>19</v>
      </c>
      <c r="B20" s="11" t="s">
        <v>470</v>
      </c>
      <c r="C20" s="61" t="s">
        <v>699</v>
      </c>
      <c r="D20" s="95" t="s">
        <v>785</v>
      </c>
      <c r="E20" s="46" t="s">
        <v>744</v>
      </c>
      <c r="U20" s="46">
        <v>0</v>
      </c>
    </row>
    <row r="21" spans="1:21">
      <c r="A21" s="46">
        <v>20</v>
      </c>
      <c r="B21" s="11" t="s">
        <v>471</v>
      </c>
      <c r="C21" s="61" t="s">
        <v>685</v>
      </c>
      <c r="D21" s="63" t="s">
        <v>823</v>
      </c>
      <c r="E21" s="46" t="s">
        <v>699</v>
      </c>
      <c r="U21" s="46">
        <v>1</v>
      </c>
    </row>
    <row r="22" spans="1:21">
      <c r="A22" s="46">
        <v>21</v>
      </c>
      <c r="B22" s="11" t="s">
        <v>429</v>
      </c>
      <c r="C22" s="61" t="s">
        <v>730</v>
      </c>
      <c r="D22" s="95" t="s">
        <v>737</v>
      </c>
      <c r="E22" s="46" t="s">
        <v>715</v>
      </c>
      <c r="U22" s="46">
        <v>0</v>
      </c>
    </row>
    <row r="23" spans="1:21">
      <c r="A23" s="46">
        <v>22</v>
      </c>
      <c r="B23" s="11" t="s">
        <v>735</v>
      </c>
      <c r="C23" s="61" t="s">
        <v>685</v>
      </c>
      <c r="D23" s="63" t="s">
        <v>820</v>
      </c>
      <c r="E23" s="46" t="s">
        <v>740</v>
      </c>
      <c r="U23" s="46">
        <v>1</v>
      </c>
    </row>
    <row r="24" spans="1:21">
      <c r="A24" s="46">
        <v>23</v>
      </c>
      <c r="B24" s="11" t="s">
        <v>736</v>
      </c>
      <c r="C24" s="61" t="s">
        <v>685</v>
      </c>
      <c r="D24" s="63" t="s">
        <v>820</v>
      </c>
      <c r="E24" s="46" t="s">
        <v>720</v>
      </c>
      <c r="U24" s="46">
        <v>1</v>
      </c>
    </row>
    <row r="25" spans="1:21">
      <c r="A25" s="46">
        <v>24</v>
      </c>
      <c r="B25" s="11" t="s">
        <v>455</v>
      </c>
      <c r="C25" s="61" t="s">
        <v>699</v>
      </c>
      <c r="D25" s="63" t="s">
        <v>820</v>
      </c>
      <c r="E25" s="46" t="s">
        <v>772</v>
      </c>
      <c r="U25" s="46">
        <v>1</v>
      </c>
    </row>
    <row r="26" spans="1:21">
      <c r="A26" s="46">
        <v>25</v>
      </c>
      <c r="B26" s="11" t="s">
        <v>360</v>
      </c>
      <c r="C26" s="63" t="s">
        <v>824</v>
      </c>
      <c r="D26" s="95" t="s">
        <v>772</v>
      </c>
      <c r="E26" s="46" t="s">
        <v>715</v>
      </c>
      <c r="U26" s="46">
        <v>1</v>
      </c>
    </row>
    <row r="27" spans="1:21">
      <c r="A27" s="46">
        <v>26</v>
      </c>
      <c r="B27" s="11" t="s">
        <v>423</v>
      </c>
      <c r="C27" s="61" t="s">
        <v>699</v>
      </c>
      <c r="D27" s="95" t="s">
        <v>772</v>
      </c>
      <c r="E27" s="46" t="s">
        <v>734</v>
      </c>
      <c r="U27" s="46">
        <v>0</v>
      </c>
    </row>
    <row r="28" spans="1:21">
      <c r="A28" s="46">
        <v>27</v>
      </c>
      <c r="B28" s="11" t="s">
        <v>474</v>
      </c>
      <c r="C28" s="63" t="s">
        <v>819</v>
      </c>
      <c r="D28" s="95" t="s">
        <v>772</v>
      </c>
      <c r="E28" s="46" t="s">
        <v>734</v>
      </c>
      <c r="U28" s="46">
        <v>1</v>
      </c>
    </row>
    <row r="29" spans="1:21">
      <c r="A29" s="46">
        <v>28</v>
      </c>
      <c r="B29" s="11" t="s">
        <v>475</v>
      </c>
      <c r="C29" s="61" t="s">
        <v>699</v>
      </c>
      <c r="D29" s="63" t="s">
        <v>821</v>
      </c>
      <c r="E29" s="46" t="s">
        <v>744</v>
      </c>
      <c r="U29" s="46">
        <v>1</v>
      </c>
    </row>
    <row r="30" spans="1:21">
      <c r="A30" s="46">
        <v>29</v>
      </c>
      <c r="B30" s="11" t="s">
        <v>488</v>
      </c>
      <c r="C30" s="61" t="s">
        <v>699</v>
      </c>
      <c r="D30" s="95" t="s">
        <v>772</v>
      </c>
      <c r="E30" s="99" t="s">
        <v>829</v>
      </c>
      <c r="U30" s="46">
        <v>1</v>
      </c>
    </row>
    <row r="31" spans="1:21">
      <c r="A31" s="46">
        <v>30</v>
      </c>
      <c r="B31" s="11" t="s">
        <v>347</v>
      </c>
      <c r="C31" s="61" t="s">
        <v>699</v>
      </c>
      <c r="D31" s="95" t="s">
        <v>730</v>
      </c>
      <c r="E31" s="46" t="s">
        <v>734</v>
      </c>
      <c r="U31" s="46">
        <v>0</v>
      </c>
    </row>
    <row r="32" spans="1:21">
      <c r="A32" s="46">
        <v>31</v>
      </c>
      <c r="B32" s="11" t="s">
        <v>362</v>
      </c>
      <c r="C32" s="61" t="s">
        <v>730</v>
      </c>
      <c r="D32" s="95" t="s">
        <v>772</v>
      </c>
      <c r="E32" s="46" t="s">
        <v>734</v>
      </c>
      <c r="U32" s="46">
        <v>0</v>
      </c>
    </row>
    <row r="33" spans="1:21">
      <c r="A33" s="46">
        <v>32</v>
      </c>
      <c r="B33" s="11" t="s">
        <v>363</v>
      </c>
      <c r="C33" s="61" t="s">
        <v>715</v>
      </c>
      <c r="D33" s="95" t="s">
        <v>772</v>
      </c>
      <c r="E33" s="46" t="s">
        <v>770</v>
      </c>
      <c r="U33" s="46">
        <v>0</v>
      </c>
    </row>
    <row r="34" spans="1:21">
      <c r="A34" s="46">
        <v>33</v>
      </c>
      <c r="B34" s="11" t="s">
        <v>588</v>
      </c>
      <c r="C34" s="63" t="s">
        <v>819</v>
      </c>
      <c r="D34" s="95" t="s">
        <v>772</v>
      </c>
      <c r="E34" s="46" t="s">
        <v>734</v>
      </c>
      <c r="U34" s="46">
        <v>1</v>
      </c>
    </row>
    <row r="35" spans="1:21">
      <c r="A35" s="46">
        <v>34</v>
      </c>
      <c r="B35" s="11" t="s">
        <v>337</v>
      </c>
      <c r="C35" s="61" t="s">
        <v>715</v>
      </c>
      <c r="D35" s="63" t="s">
        <v>820</v>
      </c>
      <c r="E35" s="46" t="s">
        <v>772</v>
      </c>
      <c r="U35" s="46">
        <v>1</v>
      </c>
    </row>
    <row r="36" spans="1:21">
      <c r="A36" s="46">
        <v>35</v>
      </c>
      <c r="B36" s="11" t="s">
        <v>348</v>
      </c>
      <c r="C36" s="63" t="s">
        <v>819</v>
      </c>
      <c r="D36" s="95" t="s">
        <v>772</v>
      </c>
      <c r="E36" s="46" t="s">
        <v>740</v>
      </c>
      <c r="U36" s="46">
        <v>1</v>
      </c>
    </row>
    <row r="37" spans="1:21">
      <c r="A37" s="46">
        <v>36</v>
      </c>
      <c r="B37" s="11" t="s">
        <v>589</v>
      </c>
      <c r="C37" s="61" t="s">
        <v>684</v>
      </c>
      <c r="D37" s="63" t="s">
        <v>821</v>
      </c>
      <c r="E37" s="46" t="s">
        <v>715</v>
      </c>
      <c r="T37" s="46"/>
      <c r="U37" s="46">
        <v>1</v>
      </c>
    </row>
    <row r="38" spans="1:21">
      <c r="A38" s="46">
        <v>37</v>
      </c>
      <c r="B38" s="11" t="s">
        <v>738</v>
      </c>
      <c r="C38" s="61" t="s">
        <v>699</v>
      </c>
      <c r="D38" s="95" t="s">
        <v>772</v>
      </c>
      <c r="E38" s="46" t="s">
        <v>740</v>
      </c>
      <c r="U38" s="46">
        <v>0</v>
      </c>
    </row>
    <row r="39" spans="1:21">
      <c r="A39" s="46">
        <v>38</v>
      </c>
      <c r="B39" s="11" t="s">
        <v>739</v>
      </c>
      <c r="C39" s="61" t="s">
        <v>740</v>
      </c>
      <c r="D39" s="63" t="s">
        <v>821</v>
      </c>
      <c r="E39" s="46" t="s">
        <v>816</v>
      </c>
      <c r="U39" s="46">
        <v>1</v>
      </c>
    </row>
    <row r="40" spans="1:21">
      <c r="A40" s="46">
        <v>39</v>
      </c>
      <c r="B40" s="11" t="s">
        <v>590</v>
      </c>
      <c r="C40" s="61" t="s">
        <v>684</v>
      </c>
      <c r="D40" s="95" t="s">
        <v>730</v>
      </c>
      <c r="E40" s="46" t="s">
        <v>734</v>
      </c>
      <c r="U40" s="46">
        <v>0</v>
      </c>
    </row>
    <row r="41" spans="1:21">
      <c r="A41" s="46">
        <v>40</v>
      </c>
      <c r="B41" s="11" t="s">
        <v>741</v>
      </c>
      <c r="C41" s="61" t="s">
        <v>699</v>
      </c>
      <c r="D41" s="95" t="s">
        <v>734</v>
      </c>
      <c r="E41" s="46" t="s">
        <v>772</v>
      </c>
      <c r="U41" s="46">
        <v>0</v>
      </c>
    </row>
    <row r="42" spans="1:21">
      <c r="A42" s="46">
        <v>41</v>
      </c>
      <c r="B42" s="11" t="s">
        <v>349</v>
      </c>
      <c r="C42" s="63" t="s">
        <v>819</v>
      </c>
      <c r="D42" s="95" t="s">
        <v>772</v>
      </c>
      <c r="E42" s="46" t="s">
        <v>715</v>
      </c>
      <c r="U42" s="46">
        <v>1</v>
      </c>
    </row>
    <row r="43" spans="1:21">
      <c r="A43" s="46">
        <v>42</v>
      </c>
      <c r="B43" s="11" t="s">
        <v>534</v>
      </c>
      <c r="C43" s="61" t="s">
        <v>730</v>
      </c>
      <c r="D43" s="95" t="s">
        <v>772</v>
      </c>
      <c r="E43" s="46" t="s">
        <v>734</v>
      </c>
      <c r="U43" s="46">
        <v>0</v>
      </c>
    </row>
    <row r="44" spans="1:21">
      <c r="A44" s="46">
        <v>43</v>
      </c>
      <c r="B44" s="11" t="s">
        <v>776</v>
      </c>
      <c r="C44" s="63" t="s">
        <v>819</v>
      </c>
      <c r="D44" s="95" t="s">
        <v>772</v>
      </c>
      <c r="E44" s="46" t="s">
        <v>734</v>
      </c>
      <c r="U44" s="46">
        <v>1</v>
      </c>
    </row>
    <row r="45" spans="1:21">
      <c r="A45" s="46">
        <v>44</v>
      </c>
      <c r="B45" s="11" t="s">
        <v>550</v>
      </c>
      <c r="C45" s="61" t="s">
        <v>699</v>
      </c>
      <c r="D45" s="63" t="s">
        <v>820</v>
      </c>
      <c r="E45" s="46" t="s">
        <v>734</v>
      </c>
      <c r="U45" s="46">
        <v>1</v>
      </c>
    </row>
    <row r="46" spans="1:21">
      <c r="A46" s="46">
        <v>45</v>
      </c>
      <c r="B46" s="11" t="s">
        <v>434</v>
      </c>
      <c r="C46" s="61" t="s">
        <v>699</v>
      </c>
      <c r="D46" s="63" t="s">
        <v>820</v>
      </c>
      <c r="E46" s="46" t="s">
        <v>772</v>
      </c>
      <c r="U46" s="46">
        <v>1</v>
      </c>
    </row>
    <row r="47" spans="1:21">
      <c r="A47" s="46">
        <v>46</v>
      </c>
      <c r="B47" s="11" t="s">
        <v>472</v>
      </c>
      <c r="C47" s="63" t="s">
        <v>819</v>
      </c>
      <c r="D47" s="95" t="s">
        <v>772</v>
      </c>
      <c r="E47" s="46" t="s">
        <v>734</v>
      </c>
      <c r="U47" s="46">
        <v>1</v>
      </c>
    </row>
    <row r="48" spans="1:21">
      <c r="A48" s="46">
        <v>47</v>
      </c>
      <c r="B48" s="11" t="s">
        <v>473</v>
      </c>
      <c r="C48" s="61" t="s">
        <v>699</v>
      </c>
      <c r="D48" s="63" t="s">
        <v>821</v>
      </c>
      <c r="E48" s="46" t="s">
        <v>772</v>
      </c>
      <c r="U48" s="46">
        <v>1</v>
      </c>
    </row>
    <row r="49" spans="1:21">
      <c r="A49" s="46">
        <v>48</v>
      </c>
      <c r="B49" s="11" t="s">
        <v>564</v>
      </c>
      <c r="C49" s="61" t="s">
        <v>699</v>
      </c>
      <c r="D49" s="95" t="s">
        <v>772</v>
      </c>
      <c r="E49" s="46" t="s">
        <v>734</v>
      </c>
      <c r="U49" s="46">
        <v>0</v>
      </c>
    </row>
    <row r="50" spans="1:21">
      <c r="A50" s="46">
        <v>49</v>
      </c>
      <c r="B50" s="11" t="s">
        <v>565</v>
      </c>
      <c r="C50" s="61" t="s">
        <v>730</v>
      </c>
      <c r="D50" s="95" t="s">
        <v>772</v>
      </c>
      <c r="E50" s="46" t="s">
        <v>734</v>
      </c>
      <c r="U50" s="46">
        <v>0</v>
      </c>
    </row>
    <row r="51" spans="1:21">
      <c r="A51" s="46">
        <v>50</v>
      </c>
      <c r="B51" s="11" t="s">
        <v>704</v>
      </c>
      <c r="C51" s="61" t="s">
        <v>715</v>
      </c>
      <c r="D51" s="95" t="s">
        <v>772</v>
      </c>
      <c r="E51" s="46" t="s">
        <v>744</v>
      </c>
      <c r="U51" s="46">
        <v>0</v>
      </c>
    </row>
    <row r="52" spans="1:21">
      <c r="A52" s="46">
        <v>51</v>
      </c>
      <c r="B52" s="11" t="s">
        <v>350</v>
      </c>
      <c r="C52" s="61" t="s">
        <v>715</v>
      </c>
      <c r="D52" s="63" t="s">
        <v>820</v>
      </c>
      <c r="E52" s="46" t="s">
        <v>734</v>
      </c>
      <c r="U52" s="46">
        <v>1</v>
      </c>
    </row>
    <row r="53" spans="1:21">
      <c r="A53" s="46">
        <v>52</v>
      </c>
      <c r="B53" s="11" t="s">
        <v>364</v>
      </c>
      <c r="C53" s="63" t="s">
        <v>819</v>
      </c>
      <c r="D53" s="95" t="s">
        <v>772</v>
      </c>
      <c r="E53" s="46" t="s">
        <v>734</v>
      </c>
      <c r="U53" s="46">
        <v>1</v>
      </c>
    </row>
    <row r="54" spans="1:21">
      <c r="A54" s="46">
        <v>53</v>
      </c>
      <c r="B54" s="11" t="s">
        <v>365</v>
      </c>
      <c r="C54" s="61" t="s">
        <v>715</v>
      </c>
      <c r="D54" s="95" t="s">
        <v>772</v>
      </c>
      <c r="E54" s="46" t="s">
        <v>734</v>
      </c>
      <c r="U54" s="46">
        <v>0</v>
      </c>
    </row>
    <row r="55" spans="1:21">
      <c r="A55" s="46">
        <v>54</v>
      </c>
      <c r="B55" s="11" t="s">
        <v>366</v>
      </c>
      <c r="C55" s="61" t="s">
        <v>715</v>
      </c>
      <c r="D55" s="63" t="s">
        <v>820</v>
      </c>
      <c r="E55" s="46" t="s">
        <v>772</v>
      </c>
      <c r="U55" s="46">
        <v>1</v>
      </c>
    </row>
    <row r="56" spans="1:21">
      <c r="A56" s="46">
        <v>55</v>
      </c>
      <c r="B56" s="11" t="s">
        <v>367</v>
      </c>
      <c r="C56" s="61" t="s">
        <v>699</v>
      </c>
      <c r="D56" s="95" t="s">
        <v>772</v>
      </c>
      <c r="E56" s="46" t="s">
        <v>740</v>
      </c>
      <c r="U56" s="46">
        <v>0</v>
      </c>
    </row>
    <row r="57" spans="1:21">
      <c r="A57" s="46">
        <v>56</v>
      </c>
      <c r="B57" s="11" t="s">
        <v>505</v>
      </c>
      <c r="C57" s="61" t="s">
        <v>699</v>
      </c>
      <c r="D57" s="95" t="s">
        <v>772</v>
      </c>
      <c r="E57" s="46" t="s">
        <v>816</v>
      </c>
      <c r="U57" s="46">
        <v>0</v>
      </c>
    </row>
    <row r="58" spans="1:21">
      <c r="A58" s="46">
        <v>57</v>
      </c>
      <c r="B58" s="11" t="s">
        <v>504</v>
      </c>
      <c r="C58" s="61" t="s">
        <v>699</v>
      </c>
      <c r="D58" s="95" t="s">
        <v>772</v>
      </c>
      <c r="E58" s="46" t="s">
        <v>816</v>
      </c>
      <c r="U58" s="46">
        <v>0</v>
      </c>
    </row>
    <row r="59" spans="1:21">
      <c r="A59" s="46">
        <v>58</v>
      </c>
      <c r="B59" s="11" t="s">
        <v>524</v>
      </c>
      <c r="C59" s="61" t="s">
        <v>719</v>
      </c>
      <c r="D59" s="95" t="s">
        <v>730</v>
      </c>
      <c r="E59" s="46" t="s">
        <v>740</v>
      </c>
      <c r="U59" s="46">
        <v>0</v>
      </c>
    </row>
    <row r="60" spans="1:21">
      <c r="A60" s="46">
        <v>59</v>
      </c>
      <c r="B60" s="11" t="s">
        <v>619</v>
      </c>
      <c r="C60" s="61" t="s">
        <v>684</v>
      </c>
      <c r="D60" s="63" t="s">
        <v>820</v>
      </c>
      <c r="E60" s="46" t="s">
        <v>737</v>
      </c>
      <c r="U60" s="46">
        <v>1</v>
      </c>
    </row>
    <row r="61" spans="1:21">
      <c r="A61" s="46">
        <v>60</v>
      </c>
      <c r="B61" s="11" t="s">
        <v>620</v>
      </c>
      <c r="C61" s="61" t="s">
        <v>717</v>
      </c>
      <c r="D61" s="95" t="s">
        <v>785</v>
      </c>
      <c r="E61" s="46" t="s">
        <v>715</v>
      </c>
      <c r="U61" s="46">
        <v>0</v>
      </c>
    </row>
    <row r="62" spans="1:21">
      <c r="A62" s="46">
        <v>61</v>
      </c>
      <c r="B62" s="11" t="s">
        <v>368</v>
      </c>
      <c r="C62" s="61" t="s">
        <v>699</v>
      </c>
      <c r="D62" s="95" t="s">
        <v>772</v>
      </c>
      <c r="E62" s="46" t="s">
        <v>734</v>
      </c>
      <c r="U62" s="46">
        <v>0</v>
      </c>
    </row>
    <row r="63" spans="1:21">
      <c r="A63" s="46">
        <v>62</v>
      </c>
      <c r="B63" s="11" t="s">
        <v>507</v>
      </c>
      <c r="C63" s="63" t="s">
        <v>819</v>
      </c>
      <c r="D63" s="95" t="s">
        <v>772</v>
      </c>
      <c r="U63" s="46">
        <v>1</v>
      </c>
    </row>
    <row r="64" spans="1:21">
      <c r="A64" s="46">
        <v>63</v>
      </c>
      <c r="B64" s="11" t="s">
        <v>506</v>
      </c>
      <c r="C64" s="61" t="s">
        <v>699</v>
      </c>
      <c r="D64" s="95" t="s">
        <v>730</v>
      </c>
      <c r="U64" s="46">
        <v>0</v>
      </c>
    </row>
    <row r="65" spans="1:21">
      <c r="A65" s="46">
        <v>64</v>
      </c>
      <c r="B65" s="11" t="s">
        <v>591</v>
      </c>
      <c r="C65" s="61" t="s">
        <v>699</v>
      </c>
      <c r="D65" s="63" t="s">
        <v>820</v>
      </c>
      <c r="E65" s="46" t="s">
        <v>734</v>
      </c>
      <c r="U65" s="46">
        <v>1</v>
      </c>
    </row>
    <row r="66" spans="1:21">
      <c r="A66" s="46">
        <v>65</v>
      </c>
      <c r="B66" s="11" t="s">
        <v>370</v>
      </c>
      <c r="C66" s="61" t="s">
        <v>715</v>
      </c>
      <c r="D66" s="63" t="s">
        <v>821</v>
      </c>
      <c r="E66" s="46" t="s">
        <v>772</v>
      </c>
      <c r="U66" s="46">
        <v>1</v>
      </c>
    </row>
    <row r="67" spans="1:21">
      <c r="A67" s="46">
        <v>66</v>
      </c>
      <c r="B67" s="11" t="s">
        <v>351</v>
      </c>
      <c r="C67" s="61" t="s">
        <v>717</v>
      </c>
      <c r="D67" s="63" t="s">
        <v>820</v>
      </c>
      <c r="E67" s="46" t="s">
        <v>730</v>
      </c>
      <c r="U67" s="46">
        <v>1</v>
      </c>
    </row>
    <row r="68" spans="1:21">
      <c r="A68" s="46">
        <v>67</v>
      </c>
      <c r="B68" s="11" t="s">
        <v>601</v>
      </c>
      <c r="C68" s="61" t="s">
        <v>719</v>
      </c>
      <c r="D68" s="63" t="s">
        <v>820</v>
      </c>
      <c r="U68" s="46">
        <v>1</v>
      </c>
    </row>
    <row r="69" spans="1:21">
      <c r="A69" s="46">
        <v>68</v>
      </c>
      <c r="B69" s="11" t="s">
        <v>602</v>
      </c>
      <c r="C69" s="61" t="s">
        <v>699</v>
      </c>
      <c r="D69" s="63" t="s">
        <v>821</v>
      </c>
      <c r="U69" s="46">
        <v>1</v>
      </c>
    </row>
    <row r="70" spans="1:21">
      <c r="A70" s="46">
        <v>69</v>
      </c>
      <c r="B70" s="11" t="s">
        <v>431</v>
      </c>
      <c r="C70" s="63" t="s">
        <v>819</v>
      </c>
      <c r="D70" s="95" t="s">
        <v>771</v>
      </c>
      <c r="E70" s="46" t="s">
        <v>769</v>
      </c>
      <c r="U70" s="46">
        <v>1</v>
      </c>
    </row>
    <row r="71" spans="1:21">
      <c r="A71" s="46">
        <v>70</v>
      </c>
      <c r="B71" s="11" t="s">
        <v>427</v>
      </c>
      <c r="C71" s="61" t="s">
        <v>699</v>
      </c>
      <c r="D71" s="63" t="s">
        <v>820</v>
      </c>
      <c r="E71" s="46" t="s">
        <v>734</v>
      </c>
      <c r="U71" s="46">
        <v>1</v>
      </c>
    </row>
    <row r="72" spans="1:21">
      <c r="A72" s="46">
        <v>71</v>
      </c>
      <c r="B72" s="11" t="s">
        <v>567</v>
      </c>
      <c r="C72" s="61" t="s">
        <v>699</v>
      </c>
      <c r="D72" s="63" t="s">
        <v>821</v>
      </c>
      <c r="E72" s="46" t="s">
        <v>734</v>
      </c>
      <c r="U72" s="46">
        <v>1</v>
      </c>
    </row>
    <row r="73" spans="1:21">
      <c r="A73" s="46">
        <v>72</v>
      </c>
      <c r="B73" s="11" t="s">
        <v>568</v>
      </c>
      <c r="C73" s="61" t="s">
        <v>719</v>
      </c>
      <c r="D73" s="63" t="s">
        <v>820</v>
      </c>
      <c r="E73" s="46" t="s">
        <v>715</v>
      </c>
      <c r="U73" s="46">
        <v>1</v>
      </c>
    </row>
    <row r="74" spans="1:21">
      <c r="A74" s="46">
        <v>73</v>
      </c>
      <c r="B74" s="11" t="s">
        <v>372</v>
      </c>
      <c r="C74" s="61" t="s">
        <v>699</v>
      </c>
      <c r="D74" s="63" t="s">
        <v>820</v>
      </c>
      <c r="E74" s="46" t="s">
        <v>740</v>
      </c>
      <c r="U74" s="46">
        <v>1</v>
      </c>
    </row>
    <row r="75" spans="1:21">
      <c r="A75" s="46">
        <v>74</v>
      </c>
      <c r="B75" s="11" t="s">
        <v>373</v>
      </c>
      <c r="C75" s="61" t="s">
        <v>719</v>
      </c>
      <c r="D75" s="95" t="s">
        <v>772</v>
      </c>
      <c r="E75" s="46" t="s">
        <v>740</v>
      </c>
      <c r="U75" s="46">
        <v>0</v>
      </c>
    </row>
    <row r="76" spans="1:21">
      <c r="A76" s="46">
        <v>75</v>
      </c>
      <c r="B76" s="11" t="s">
        <v>338</v>
      </c>
      <c r="C76" s="61" t="s">
        <v>699</v>
      </c>
      <c r="D76" s="63" t="s">
        <v>820</v>
      </c>
      <c r="E76" s="46" t="s">
        <v>816</v>
      </c>
      <c r="U76" s="46">
        <v>1</v>
      </c>
    </row>
    <row r="77" spans="1:21">
      <c r="A77" s="46">
        <v>76</v>
      </c>
      <c r="B77" s="11" t="s">
        <v>339</v>
      </c>
      <c r="C77" s="63" t="s">
        <v>819</v>
      </c>
      <c r="D77" s="95" t="s">
        <v>772</v>
      </c>
      <c r="E77" s="46" t="s">
        <v>734</v>
      </c>
      <c r="U77" s="46">
        <v>1</v>
      </c>
    </row>
    <row r="78" spans="1:21">
      <c r="A78" s="46">
        <v>77</v>
      </c>
      <c r="B78" s="11" t="s">
        <v>592</v>
      </c>
      <c r="C78" s="63" t="s">
        <v>819</v>
      </c>
      <c r="D78" s="95" t="s">
        <v>772</v>
      </c>
      <c r="E78" s="46" t="s">
        <v>734</v>
      </c>
      <c r="U78" s="46">
        <v>1</v>
      </c>
    </row>
    <row r="79" spans="1:21">
      <c r="A79" s="46">
        <v>78</v>
      </c>
      <c r="B79" s="11" t="s">
        <v>492</v>
      </c>
      <c r="C79" s="61" t="s">
        <v>699</v>
      </c>
      <c r="D79" s="95" t="s">
        <v>730</v>
      </c>
      <c r="E79" s="46" t="s">
        <v>734</v>
      </c>
      <c r="U79" s="46">
        <v>0</v>
      </c>
    </row>
    <row r="80" spans="1:21">
      <c r="A80" s="46">
        <v>79</v>
      </c>
      <c r="B80" s="11" t="s">
        <v>493</v>
      </c>
      <c r="C80" s="63" t="s">
        <v>819</v>
      </c>
      <c r="D80" s="95" t="s">
        <v>772</v>
      </c>
      <c r="E80" s="46" t="s">
        <v>740</v>
      </c>
      <c r="U80" s="46">
        <v>1</v>
      </c>
    </row>
    <row r="81" spans="1:21">
      <c r="A81" s="46">
        <v>80</v>
      </c>
      <c r="B81" s="11" t="s">
        <v>454</v>
      </c>
      <c r="C81" s="61" t="s">
        <v>699</v>
      </c>
      <c r="D81" s="95" t="s">
        <v>772</v>
      </c>
      <c r="E81" s="99" t="s">
        <v>829</v>
      </c>
      <c r="U81" s="46">
        <v>1</v>
      </c>
    </row>
    <row r="82" spans="1:21">
      <c r="A82" s="46">
        <v>81</v>
      </c>
      <c r="B82" s="11" t="s">
        <v>742</v>
      </c>
      <c r="C82" s="63" t="s">
        <v>819</v>
      </c>
      <c r="D82" s="95" t="s">
        <v>772</v>
      </c>
      <c r="E82" s="46" t="s">
        <v>816</v>
      </c>
      <c r="U82" s="46">
        <v>1</v>
      </c>
    </row>
    <row r="83" spans="1:21">
      <c r="A83" s="46">
        <v>82</v>
      </c>
      <c r="B83" s="11" t="s">
        <v>570</v>
      </c>
      <c r="C83" s="61" t="s">
        <v>740</v>
      </c>
      <c r="D83" s="95" t="s">
        <v>772</v>
      </c>
      <c r="E83" s="46" t="s">
        <v>336</v>
      </c>
      <c r="U83" s="46">
        <v>0</v>
      </c>
    </row>
    <row r="84" spans="1:21">
      <c r="A84" s="46">
        <v>83</v>
      </c>
      <c r="B84" s="11" t="s">
        <v>571</v>
      </c>
      <c r="C84" s="61" t="s">
        <v>699</v>
      </c>
      <c r="D84" s="63" t="s">
        <v>820</v>
      </c>
      <c r="E84" s="46" t="s">
        <v>685</v>
      </c>
      <c r="U84" s="46">
        <v>1</v>
      </c>
    </row>
    <row r="85" spans="1:21">
      <c r="A85" s="46">
        <v>84</v>
      </c>
      <c r="B85" s="11" t="s">
        <v>527</v>
      </c>
      <c r="C85" s="61" t="s">
        <v>715</v>
      </c>
      <c r="D85" s="63" t="s">
        <v>820</v>
      </c>
      <c r="E85" s="99" t="s">
        <v>829</v>
      </c>
      <c r="U85" s="46">
        <v>2</v>
      </c>
    </row>
    <row r="86" spans="1:21">
      <c r="A86" s="46">
        <v>85</v>
      </c>
      <c r="B86" s="11" t="s">
        <v>528</v>
      </c>
      <c r="C86" s="63" t="s">
        <v>819</v>
      </c>
      <c r="D86" s="95" t="s">
        <v>772</v>
      </c>
      <c r="E86" s="46" t="s">
        <v>740</v>
      </c>
      <c r="U86" s="46">
        <v>1</v>
      </c>
    </row>
    <row r="87" spans="1:21">
      <c r="A87" s="46">
        <v>86</v>
      </c>
      <c r="B87" s="11" t="s">
        <v>418</v>
      </c>
      <c r="C87" s="61" t="s">
        <v>715</v>
      </c>
      <c r="D87" s="63" t="s">
        <v>820</v>
      </c>
      <c r="U87" s="46">
        <v>1</v>
      </c>
    </row>
    <row r="88" spans="1:21">
      <c r="A88" s="46">
        <v>87</v>
      </c>
      <c r="B88" s="11" t="s">
        <v>529</v>
      </c>
      <c r="C88" s="61" t="s">
        <v>730</v>
      </c>
      <c r="D88" s="63" t="s">
        <v>820</v>
      </c>
      <c r="E88" s="46" t="s">
        <v>715</v>
      </c>
      <c r="U88" s="46">
        <v>1</v>
      </c>
    </row>
    <row r="89" spans="1:21">
      <c r="A89" s="46">
        <v>88</v>
      </c>
      <c r="B89" s="11" t="s">
        <v>530</v>
      </c>
      <c r="C89" s="61" t="s">
        <v>717</v>
      </c>
      <c r="D89" s="63" t="s">
        <v>819</v>
      </c>
      <c r="E89" s="46" t="s">
        <v>734</v>
      </c>
      <c r="U89" s="46">
        <v>1</v>
      </c>
    </row>
    <row r="90" spans="1:21">
      <c r="A90" s="46">
        <v>89</v>
      </c>
      <c r="B90" s="11" t="s">
        <v>743</v>
      </c>
      <c r="C90" s="61" t="s">
        <v>699</v>
      </c>
      <c r="D90" s="95" t="s">
        <v>772</v>
      </c>
      <c r="E90" s="46" t="s">
        <v>734</v>
      </c>
      <c r="U90" s="46">
        <v>0</v>
      </c>
    </row>
    <row r="91" spans="1:21">
      <c r="A91" s="46">
        <v>90</v>
      </c>
      <c r="B91" s="11" t="s">
        <v>448</v>
      </c>
      <c r="C91" s="61" t="s">
        <v>719</v>
      </c>
      <c r="D91" s="63" t="s">
        <v>821</v>
      </c>
      <c r="E91" s="46" t="s">
        <v>816</v>
      </c>
      <c r="U91" s="46">
        <v>1</v>
      </c>
    </row>
    <row r="92" spans="1:21">
      <c r="A92" s="46">
        <v>91</v>
      </c>
      <c r="B92" s="11" t="s">
        <v>449</v>
      </c>
      <c r="C92" s="61" t="s">
        <v>744</v>
      </c>
      <c r="D92" s="95" t="s">
        <v>730</v>
      </c>
      <c r="E92" s="46" t="s">
        <v>715</v>
      </c>
      <c r="U92" s="46">
        <v>0</v>
      </c>
    </row>
    <row r="93" spans="1:21">
      <c r="A93" s="46">
        <v>92</v>
      </c>
      <c r="B93" s="11" t="s">
        <v>621</v>
      </c>
      <c r="C93" s="63" t="s">
        <v>819</v>
      </c>
      <c r="D93" s="95" t="s">
        <v>772</v>
      </c>
      <c r="U93" s="46">
        <v>1</v>
      </c>
    </row>
    <row r="94" spans="1:21">
      <c r="A94" s="46">
        <v>93</v>
      </c>
      <c r="B94" s="11" t="s">
        <v>622</v>
      </c>
      <c r="C94" s="61" t="s">
        <v>699</v>
      </c>
      <c r="D94" s="63" t="s">
        <v>820</v>
      </c>
      <c r="U94" s="46">
        <v>1</v>
      </c>
    </row>
    <row r="95" spans="1:21">
      <c r="A95" s="46">
        <v>94</v>
      </c>
      <c r="B95" s="11" t="s">
        <v>745</v>
      </c>
      <c r="C95" s="61" t="s">
        <v>717</v>
      </c>
      <c r="D95" s="95" t="s">
        <v>771</v>
      </c>
      <c r="E95" s="46" t="s">
        <v>772</v>
      </c>
      <c r="U95" s="46">
        <v>0</v>
      </c>
    </row>
    <row r="96" spans="1:21">
      <c r="A96" s="46">
        <v>95</v>
      </c>
      <c r="B96" s="11" t="s">
        <v>603</v>
      </c>
      <c r="C96" s="61" t="s">
        <v>715</v>
      </c>
      <c r="D96" s="95" t="s">
        <v>772</v>
      </c>
      <c r="E96" s="99" t="s">
        <v>829</v>
      </c>
      <c r="U96" s="46">
        <v>1</v>
      </c>
    </row>
    <row r="97" spans="1:21">
      <c r="A97" s="46">
        <v>96</v>
      </c>
      <c r="B97" s="11" t="s">
        <v>604</v>
      </c>
      <c r="C97" s="61" t="s">
        <v>719</v>
      </c>
      <c r="D97" s="63" t="s">
        <v>820</v>
      </c>
      <c r="E97" s="46" t="s">
        <v>772</v>
      </c>
      <c r="U97" s="46">
        <v>1</v>
      </c>
    </row>
    <row r="98" spans="1:21">
      <c r="A98" s="46">
        <v>97</v>
      </c>
      <c r="B98" s="11" t="s">
        <v>374</v>
      </c>
      <c r="C98" s="61" t="s">
        <v>699</v>
      </c>
      <c r="D98" s="95" t="s">
        <v>772</v>
      </c>
      <c r="E98" s="46" t="s">
        <v>715</v>
      </c>
      <c r="U98" s="46">
        <v>0</v>
      </c>
    </row>
    <row r="99" spans="1:21">
      <c r="A99" s="46">
        <v>98</v>
      </c>
      <c r="B99" s="11" t="s">
        <v>375</v>
      </c>
      <c r="C99" s="61" t="s">
        <v>715</v>
      </c>
      <c r="D99" s="63" t="s">
        <v>820</v>
      </c>
      <c r="E99" s="99" t="s">
        <v>829</v>
      </c>
      <c r="U99" s="46">
        <v>2</v>
      </c>
    </row>
    <row r="100" spans="1:21">
      <c r="A100" s="46">
        <v>99</v>
      </c>
      <c r="B100" s="11" t="s">
        <v>480</v>
      </c>
      <c r="C100" s="61" t="s">
        <v>699</v>
      </c>
      <c r="D100" s="95" t="s">
        <v>772</v>
      </c>
      <c r="U100" s="46">
        <v>0</v>
      </c>
    </row>
    <row r="101" spans="1:21">
      <c r="A101" s="46">
        <v>100</v>
      </c>
      <c r="B101" s="11" t="s">
        <v>481</v>
      </c>
      <c r="C101" s="63" t="s">
        <v>819</v>
      </c>
      <c r="D101" s="95" t="s">
        <v>734</v>
      </c>
      <c r="U101" s="46">
        <v>1</v>
      </c>
    </row>
    <row r="102" spans="1:21">
      <c r="A102" s="46">
        <v>101</v>
      </c>
      <c r="B102" s="11" t="s">
        <v>539</v>
      </c>
      <c r="C102" s="61" t="s">
        <v>699</v>
      </c>
      <c r="D102" s="95" t="s">
        <v>772</v>
      </c>
      <c r="E102" s="46" t="s">
        <v>740</v>
      </c>
      <c r="U102" s="46">
        <v>0</v>
      </c>
    </row>
    <row r="103" spans="1:21">
      <c r="A103" s="46">
        <v>102</v>
      </c>
      <c r="B103" s="11" t="s">
        <v>376</v>
      </c>
      <c r="C103" s="61" t="s">
        <v>699</v>
      </c>
      <c r="D103" s="95" t="s">
        <v>772</v>
      </c>
      <c r="E103" s="46" t="s">
        <v>734</v>
      </c>
      <c r="U103" s="46">
        <v>0</v>
      </c>
    </row>
    <row r="104" spans="1:21">
      <c r="A104" s="46">
        <v>103</v>
      </c>
      <c r="B104" s="11" t="s">
        <v>377</v>
      </c>
      <c r="C104" s="61" t="s">
        <v>684</v>
      </c>
      <c r="D104" s="63" t="s">
        <v>821</v>
      </c>
      <c r="E104" s="46" t="s">
        <v>740</v>
      </c>
      <c r="U104" s="46">
        <v>1</v>
      </c>
    </row>
    <row r="105" spans="1:21">
      <c r="A105" s="46">
        <v>104</v>
      </c>
      <c r="B105" s="11" t="s">
        <v>432</v>
      </c>
      <c r="C105" s="61" t="s">
        <v>699</v>
      </c>
      <c r="D105" s="63" t="s">
        <v>820</v>
      </c>
      <c r="E105" s="46" t="s">
        <v>816</v>
      </c>
      <c r="U105" s="46">
        <v>1</v>
      </c>
    </row>
    <row r="106" spans="1:21">
      <c r="A106" s="46">
        <v>105</v>
      </c>
      <c r="B106" s="11" t="s">
        <v>511</v>
      </c>
      <c r="C106" s="61" t="s">
        <v>715</v>
      </c>
      <c r="D106" s="95" t="s">
        <v>772</v>
      </c>
      <c r="E106" s="46" t="s">
        <v>842</v>
      </c>
      <c r="U106" s="46">
        <v>0</v>
      </c>
    </row>
    <row r="107" spans="1:21">
      <c r="A107" s="46">
        <v>106</v>
      </c>
      <c r="B107" s="11" t="s">
        <v>510</v>
      </c>
      <c r="C107" s="61" t="s">
        <v>699</v>
      </c>
      <c r="D107" s="63" t="s">
        <v>821</v>
      </c>
      <c r="E107" s="46" t="s">
        <v>734</v>
      </c>
      <c r="U107" s="46">
        <v>1</v>
      </c>
    </row>
    <row r="108" spans="1:21">
      <c r="A108" s="46">
        <v>107</v>
      </c>
      <c r="B108" s="11" t="s">
        <v>746</v>
      </c>
      <c r="C108" s="61" t="s">
        <v>715</v>
      </c>
      <c r="D108" s="63" t="s">
        <v>821</v>
      </c>
      <c r="E108" s="46" t="s">
        <v>716</v>
      </c>
      <c r="U108" s="46">
        <v>1</v>
      </c>
    </row>
    <row r="109" spans="1:21">
      <c r="A109" s="46">
        <v>108</v>
      </c>
      <c r="B109" s="11" t="s">
        <v>379</v>
      </c>
      <c r="C109" s="61" t="s">
        <v>715</v>
      </c>
      <c r="D109" s="95" t="s">
        <v>730</v>
      </c>
      <c r="E109" s="99" t="s">
        <v>829</v>
      </c>
      <c r="U109" s="46">
        <v>1</v>
      </c>
    </row>
    <row r="110" spans="1:21">
      <c r="A110" s="46">
        <v>109</v>
      </c>
      <c r="B110" s="11" t="s">
        <v>593</v>
      </c>
      <c r="C110" s="61" t="s">
        <v>717</v>
      </c>
      <c r="D110" s="63" t="s">
        <v>820</v>
      </c>
      <c r="E110" s="46" t="s">
        <v>734</v>
      </c>
      <c r="U110" s="46">
        <v>1</v>
      </c>
    </row>
    <row r="111" spans="1:21">
      <c r="A111" s="46">
        <v>110</v>
      </c>
      <c r="B111" s="11" t="s">
        <v>705</v>
      </c>
      <c r="C111" s="61" t="s">
        <v>715</v>
      </c>
      <c r="D111" s="95" t="s">
        <v>737</v>
      </c>
      <c r="E111" s="46" t="s">
        <v>772</v>
      </c>
      <c r="U111" s="46">
        <v>0</v>
      </c>
    </row>
    <row r="112" spans="1:21">
      <c r="A112" s="46">
        <v>111</v>
      </c>
      <c r="B112" s="11" t="s">
        <v>380</v>
      </c>
      <c r="C112" s="63" t="s">
        <v>819</v>
      </c>
      <c r="D112" s="95" t="s">
        <v>772</v>
      </c>
      <c r="E112" s="46" t="s">
        <v>734</v>
      </c>
      <c r="U112" s="46">
        <v>1</v>
      </c>
    </row>
    <row r="113" spans="1:21">
      <c r="A113" s="46">
        <v>112</v>
      </c>
      <c r="B113" s="11" t="s">
        <v>381</v>
      </c>
      <c r="C113" s="61" t="s">
        <v>699</v>
      </c>
      <c r="D113" s="63" t="s">
        <v>820</v>
      </c>
      <c r="E113" s="46" t="s">
        <v>740</v>
      </c>
      <c r="U113" s="46">
        <v>1</v>
      </c>
    </row>
    <row r="114" spans="1:21">
      <c r="A114" s="46">
        <v>113</v>
      </c>
      <c r="B114" s="11" t="s">
        <v>515</v>
      </c>
      <c r="C114" s="63" t="s">
        <v>819</v>
      </c>
      <c r="D114" s="95" t="s">
        <v>734</v>
      </c>
      <c r="E114" s="46" t="s">
        <v>715</v>
      </c>
      <c r="U114" s="46">
        <v>1</v>
      </c>
    </row>
    <row r="115" spans="1:21">
      <c r="A115" s="46">
        <v>114</v>
      </c>
      <c r="B115" s="11" t="s">
        <v>514</v>
      </c>
      <c r="C115" s="61" t="s">
        <v>715</v>
      </c>
      <c r="D115" s="63" t="s">
        <v>820</v>
      </c>
      <c r="E115" s="46" t="s">
        <v>734</v>
      </c>
      <c r="U115" s="46">
        <v>1</v>
      </c>
    </row>
    <row r="116" spans="1:21">
      <c r="A116" s="46">
        <v>115</v>
      </c>
      <c r="B116" s="11" t="s">
        <v>382</v>
      </c>
      <c r="C116" s="61" t="s">
        <v>699</v>
      </c>
      <c r="D116" s="95" t="s">
        <v>772</v>
      </c>
      <c r="E116" s="46" t="s">
        <v>740</v>
      </c>
      <c r="U116" s="46">
        <v>0</v>
      </c>
    </row>
    <row r="117" spans="1:21">
      <c r="A117" s="46">
        <v>116</v>
      </c>
      <c r="B117" s="11" t="s">
        <v>383</v>
      </c>
      <c r="C117" s="61" t="s">
        <v>715</v>
      </c>
      <c r="D117" s="95" t="s">
        <v>740</v>
      </c>
      <c r="E117" s="46" t="s">
        <v>734</v>
      </c>
      <c r="U117" s="46">
        <v>0</v>
      </c>
    </row>
    <row r="118" spans="1:21">
      <c r="A118" s="46">
        <v>117</v>
      </c>
      <c r="B118" s="11" t="s">
        <v>384</v>
      </c>
      <c r="C118" s="61" t="s">
        <v>715</v>
      </c>
      <c r="D118" s="63" t="s">
        <v>820</v>
      </c>
      <c r="E118" s="46" t="s">
        <v>734</v>
      </c>
      <c r="U118" s="46">
        <v>1</v>
      </c>
    </row>
    <row r="119" spans="1:21">
      <c r="A119" s="46">
        <v>118</v>
      </c>
      <c r="B119" s="11" t="s">
        <v>385</v>
      </c>
      <c r="C119" s="63" t="s">
        <v>819</v>
      </c>
      <c r="D119" s="95" t="s">
        <v>772</v>
      </c>
      <c r="E119" s="46" t="s">
        <v>740</v>
      </c>
      <c r="U119" s="46">
        <v>1</v>
      </c>
    </row>
    <row r="120" spans="1:21">
      <c r="A120" s="46">
        <v>119</v>
      </c>
      <c r="B120" s="11" t="s">
        <v>537</v>
      </c>
      <c r="C120" s="61" t="s">
        <v>699</v>
      </c>
      <c r="D120" s="63" t="s">
        <v>820</v>
      </c>
      <c r="E120" s="46" t="s">
        <v>716</v>
      </c>
      <c r="U120" s="46">
        <v>1</v>
      </c>
    </row>
    <row r="121" spans="1:21">
      <c r="A121" s="46">
        <v>120</v>
      </c>
      <c r="B121" s="11" t="s">
        <v>387</v>
      </c>
      <c r="C121" s="61" t="s">
        <v>744</v>
      </c>
      <c r="D121" s="63" t="s">
        <v>819</v>
      </c>
      <c r="E121" s="46" t="s">
        <v>716</v>
      </c>
      <c r="U121" s="46">
        <v>1</v>
      </c>
    </row>
    <row r="122" spans="1:21">
      <c r="A122" s="46">
        <v>121</v>
      </c>
      <c r="B122" s="11" t="s">
        <v>706</v>
      </c>
      <c r="C122" s="61" t="s">
        <v>699</v>
      </c>
      <c r="D122" s="95" t="s">
        <v>772</v>
      </c>
      <c r="E122" s="46" t="s">
        <v>734</v>
      </c>
      <c r="U122" s="46">
        <v>0</v>
      </c>
    </row>
    <row r="123" spans="1:21">
      <c r="A123" s="46">
        <v>122</v>
      </c>
      <c r="B123" s="11" t="s">
        <v>551</v>
      </c>
      <c r="C123" s="63" t="s">
        <v>819</v>
      </c>
      <c r="D123" s="95" t="s">
        <v>734</v>
      </c>
      <c r="E123" s="46" t="s">
        <v>772</v>
      </c>
      <c r="U123" s="46">
        <v>1</v>
      </c>
    </row>
    <row r="124" spans="1:21">
      <c r="A124" s="46">
        <v>123</v>
      </c>
      <c r="B124" s="11" t="s">
        <v>701</v>
      </c>
      <c r="C124" s="61" t="s">
        <v>715</v>
      </c>
      <c r="D124" s="95" t="s">
        <v>772</v>
      </c>
      <c r="E124" s="46" t="s">
        <v>744</v>
      </c>
      <c r="U124" s="46">
        <v>0</v>
      </c>
    </row>
    <row r="125" spans="1:21">
      <c r="A125" s="46">
        <v>124</v>
      </c>
      <c r="B125" s="11" t="s">
        <v>605</v>
      </c>
      <c r="C125" s="61" t="s">
        <v>715</v>
      </c>
      <c r="D125" s="95" t="s">
        <v>772</v>
      </c>
      <c r="E125" s="46" t="s">
        <v>336</v>
      </c>
      <c r="T125" s="46"/>
      <c r="U125" s="46">
        <v>0</v>
      </c>
    </row>
    <row r="126" spans="1:21">
      <c r="A126" s="46">
        <v>125</v>
      </c>
      <c r="B126" s="11" t="s">
        <v>606</v>
      </c>
      <c r="C126" s="63" t="s">
        <v>819</v>
      </c>
      <c r="D126" s="95" t="s">
        <v>730</v>
      </c>
      <c r="E126" s="46" t="s">
        <v>734</v>
      </c>
      <c r="U126" s="46">
        <v>1</v>
      </c>
    </row>
    <row r="127" spans="1:21">
      <c r="A127" s="46">
        <v>126</v>
      </c>
      <c r="B127" s="11" t="s">
        <v>789</v>
      </c>
      <c r="C127" s="61" t="s">
        <v>715</v>
      </c>
      <c r="D127" s="63" t="s">
        <v>820</v>
      </c>
      <c r="U127" s="46">
        <v>1</v>
      </c>
    </row>
    <row r="128" spans="1:21">
      <c r="A128" s="46">
        <v>127</v>
      </c>
      <c r="B128" s="11" t="s">
        <v>607</v>
      </c>
      <c r="C128" s="61" t="s">
        <v>719</v>
      </c>
      <c r="D128" s="95" t="s">
        <v>772</v>
      </c>
      <c r="E128" s="46" t="s">
        <v>740</v>
      </c>
      <c r="U128" s="46">
        <v>0</v>
      </c>
    </row>
    <row r="129" spans="1:21">
      <c r="A129" s="46">
        <v>128</v>
      </c>
      <c r="B129" s="11" t="s">
        <v>608</v>
      </c>
      <c r="C129" s="61" t="s">
        <v>715</v>
      </c>
      <c r="D129" s="95" t="s">
        <v>730</v>
      </c>
      <c r="E129" s="46" t="s">
        <v>734</v>
      </c>
      <c r="U129" s="46">
        <v>0</v>
      </c>
    </row>
    <row r="130" spans="1:21">
      <c r="A130" s="46">
        <v>129</v>
      </c>
      <c r="B130" s="11" t="s">
        <v>388</v>
      </c>
      <c r="C130" s="61" t="s">
        <v>699</v>
      </c>
      <c r="D130" s="95" t="s">
        <v>336</v>
      </c>
      <c r="E130" s="46" t="s">
        <v>734</v>
      </c>
      <c r="U130" s="46">
        <v>0</v>
      </c>
    </row>
    <row r="131" spans="1:21">
      <c r="A131" s="46">
        <v>130</v>
      </c>
      <c r="B131" s="11" t="s">
        <v>389</v>
      </c>
      <c r="C131" s="61" t="s">
        <v>717</v>
      </c>
      <c r="D131" s="63" t="s">
        <v>820</v>
      </c>
      <c r="E131" s="46" t="s">
        <v>771</v>
      </c>
      <c r="U131" s="46">
        <v>1</v>
      </c>
    </row>
    <row r="132" spans="1:21">
      <c r="A132" s="46">
        <v>131</v>
      </c>
      <c r="B132" s="11" t="s">
        <v>747</v>
      </c>
      <c r="C132" s="61" t="s">
        <v>715</v>
      </c>
      <c r="D132" s="95" t="s">
        <v>785</v>
      </c>
      <c r="E132" s="46" t="s">
        <v>740</v>
      </c>
      <c r="U132" s="46">
        <v>0</v>
      </c>
    </row>
    <row r="133" spans="1:21">
      <c r="A133" s="46">
        <v>132</v>
      </c>
      <c r="B133" s="11" t="s">
        <v>572</v>
      </c>
      <c r="C133" s="63" t="s">
        <v>819</v>
      </c>
      <c r="D133" s="95" t="s">
        <v>771</v>
      </c>
      <c r="U133" s="46">
        <v>1</v>
      </c>
    </row>
    <row r="134" spans="1:21">
      <c r="A134" s="46">
        <v>133</v>
      </c>
      <c r="B134" s="11" t="s">
        <v>573</v>
      </c>
      <c r="C134" s="61" t="s">
        <v>719</v>
      </c>
      <c r="D134" s="95" t="s">
        <v>730</v>
      </c>
      <c r="U134" s="46">
        <v>0</v>
      </c>
    </row>
    <row r="135" spans="1:21">
      <c r="A135" s="46">
        <v>134</v>
      </c>
      <c r="B135" s="11" t="s">
        <v>609</v>
      </c>
      <c r="C135" s="61" t="s">
        <v>719</v>
      </c>
      <c r="D135" s="95" t="s">
        <v>772</v>
      </c>
      <c r="U135" s="46">
        <v>0</v>
      </c>
    </row>
    <row r="136" spans="1:21">
      <c r="A136" s="46">
        <v>135</v>
      </c>
      <c r="B136" s="11" t="s">
        <v>610</v>
      </c>
      <c r="C136" s="61" t="s">
        <v>719</v>
      </c>
      <c r="D136" s="95" t="s">
        <v>772</v>
      </c>
      <c r="U136" s="46">
        <v>0</v>
      </c>
    </row>
    <row r="137" spans="1:21">
      <c r="A137" s="46">
        <v>136</v>
      </c>
      <c r="B137" s="11" t="s">
        <v>623</v>
      </c>
      <c r="C137" s="61" t="s">
        <v>715</v>
      </c>
      <c r="D137" s="63" t="s">
        <v>820</v>
      </c>
      <c r="E137" s="46" t="s">
        <v>734</v>
      </c>
      <c r="U137" s="46">
        <v>1</v>
      </c>
    </row>
    <row r="138" spans="1:21">
      <c r="A138" s="46">
        <v>137</v>
      </c>
      <c r="B138" s="11" t="s">
        <v>624</v>
      </c>
      <c r="C138" s="61" t="s">
        <v>719</v>
      </c>
      <c r="D138" s="95" t="s">
        <v>772</v>
      </c>
      <c r="E138" s="46" t="s">
        <v>715</v>
      </c>
      <c r="U138" s="46">
        <v>0</v>
      </c>
    </row>
    <row r="139" spans="1:21">
      <c r="A139" s="46">
        <v>138</v>
      </c>
      <c r="B139" s="11" t="s">
        <v>442</v>
      </c>
      <c r="C139" s="61" t="s">
        <v>715</v>
      </c>
      <c r="D139" s="95" t="s">
        <v>772</v>
      </c>
      <c r="E139" s="46" t="s">
        <v>734</v>
      </c>
      <c r="U139" s="46">
        <v>0</v>
      </c>
    </row>
    <row r="140" spans="1:21">
      <c r="A140" s="46">
        <v>139</v>
      </c>
      <c r="B140" s="11" t="s">
        <v>391</v>
      </c>
      <c r="C140" s="61" t="s">
        <v>699</v>
      </c>
      <c r="D140" s="95" t="s">
        <v>772</v>
      </c>
      <c r="E140" s="46" t="s">
        <v>734</v>
      </c>
      <c r="U140" s="46">
        <v>0</v>
      </c>
    </row>
    <row r="141" spans="1:21">
      <c r="A141" s="46">
        <v>140</v>
      </c>
      <c r="B141" s="11" t="s">
        <v>707</v>
      </c>
      <c r="C141" s="63" t="s">
        <v>819</v>
      </c>
      <c r="D141" s="95" t="s">
        <v>772</v>
      </c>
      <c r="E141" s="46" t="s">
        <v>734</v>
      </c>
      <c r="U141" s="46">
        <v>1</v>
      </c>
    </row>
    <row r="142" spans="1:21">
      <c r="A142" s="46">
        <v>141</v>
      </c>
      <c r="B142" s="11" t="s">
        <v>586</v>
      </c>
      <c r="C142" s="61" t="s">
        <v>684</v>
      </c>
      <c r="D142" s="95" t="s">
        <v>772</v>
      </c>
      <c r="E142" s="46" t="s">
        <v>734</v>
      </c>
      <c r="U142" s="46">
        <v>0</v>
      </c>
    </row>
    <row r="143" spans="1:21">
      <c r="A143" s="46">
        <v>142</v>
      </c>
      <c r="B143" s="11" t="s">
        <v>625</v>
      </c>
      <c r="C143" s="61" t="s">
        <v>719</v>
      </c>
      <c r="D143" s="95" t="s">
        <v>772</v>
      </c>
      <c r="U143" s="46">
        <v>0</v>
      </c>
    </row>
    <row r="144" spans="1:21">
      <c r="A144" s="46">
        <v>143</v>
      </c>
      <c r="B144" s="11" t="s">
        <v>626</v>
      </c>
      <c r="C144" s="63" t="s">
        <v>819</v>
      </c>
      <c r="D144" s="95" t="s">
        <v>772</v>
      </c>
      <c r="U144" s="46">
        <v>1</v>
      </c>
    </row>
    <row r="145" spans="1:21">
      <c r="A145" s="46">
        <v>144</v>
      </c>
      <c r="B145" s="11" t="s">
        <v>575</v>
      </c>
      <c r="C145" s="61" t="s">
        <v>715</v>
      </c>
      <c r="D145" s="63" t="s">
        <v>820</v>
      </c>
      <c r="U145" s="46">
        <v>1</v>
      </c>
    </row>
    <row r="146" spans="1:21">
      <c r="A146" s="46">
        <v>145</v>
      </c>
      <c r="B146" s="11" t="s">
        <v>461</v>
      </c>
      <c r="C146" s="61" t="s">
        <v>699</v>
      </c>
      <c r="D146" s="63" t="s">
        <v>820</v>
      </c>
      <c r="E146" s="46" t="s">
        <v>734</v>
      </c>
      <c r="U146" s="46">
        <v>1</v>
      </c>
    </row>
    <row r="147" spans="1:21">
      <c r="A147" s="46">
        <v>146</v>
      </c>
      <c r="B147" s="11" t="s">
        <v>352</v>
      </c>
      <c r="C147" s="61" t="s">
        <v>699</v>
      </c>
      <c r="D147" s="63" t="s">
        <v>820</v>
      </c>
      <c r="E147" s="46" t="s">
        <v>715</v>
      </c>
      <c r="U147" s="46">
        <v>1</v>
      </c>
    </row>
    <row r="148" spans="1:21">
      <c r="A148" s="46">
        <v>147</v>
      </c>
      <c r="B148" s="11" t="s">
        <v>523</v>
      </c>
      <c r="C148" s="63" t="s">
        <v>819</v>
      </c>
      <c r="D148" s="95" t="s">
        <v>772</v>
      </c>
      <c r="U148" s="46">
        <v>1</v>
      </c>
    </row>
    <row r="149" spans="1:21">
      <c r="A149" s="46">
        <v>148</v>
      </c>
      <c r="B149" s="11" t="s">
        <v>587</v>
      </c>
      <c r="C149" s="63" t="s">
        <v>825</v>
      </c>
      <c r="D149" s="95" t="s">
        <v>737</v>
      </c>
      <c r="E149" s="46" t="s">
        <v>770</v>
      </c>
      <c r="U149" s="46">
        <v>1</v>
      </c>
    </row>
    <row r="150" spans="1:21">
      <c r="A150" s="46">
        <v>149</v>
      </c>
      <c r="B150" s="11" t="s">
        <v>595</v>
      </c>
      <c r="C150" s="61" t="s">
        <v>699</v>
      </c>
      <c r="D150" s="95" t="s">
        <v>740</v>
      </c>
      <c r="E150" s="46" t="s">
        <v>772</v>
      </c>
      <c r="U150" s="46">
        <v>0</v>
      </c>
    </row>
    <row r="151" spans="1:21">
      <c r="A151" s="46">
        <v>150</v>
      </c>
      <c r="B151" s="11" t="s">
        <v>554</v>
      </c>
      <c r="C151" s="61" t="s">
        <v>699</v>
      </c>
      <c r="D151" s="63" t="s">
        <v>821</v>
      </c>
      <c r="E151" s="46" t="s">
        <v>734</v>
      </c>
      <c r="U151" s="46">
        <v>1</v>
      </c>
    </row>
    <row r="152" spans="1:21">
      <c r="A152" s="46">
        <v>151</v>
      </c>
      <c r="B152" s="11" t="s">
        <v>482</v>
      </c>
      <c r="C152" s="63" t="s">
        <v>819</v>
      </c>
      <c r="D152" s="95" t="s">
        <v>772</v>
      </c>
      <c r="E152" s="46" t="s">
        <v>740</v>
      </c>
      <c r="U152" s="46">
        <v>1</v>
      </c>
    </row>
    <row r="153" spans="1:21">
      <c r="A153" s="46">
        <v>152</v>
      </c>
      <c r="B153" s="11" t="s">
        <v>483</v>
      </c>
      <c r="C153" s="61" t="s">
        <v>730</v>
      </c>
      <c r="D153" s="63" t="s">
        <v>820</v>
      </c>
      <c r="E153" s="46" t="s">
        <v>734</v>
      </c>
      <c r="U153" s="46">
        <v>1</v>
      </c>
    </row>
    <row r="154" spans="1:21">
      <c r="A154" s="46">
        <v>153</v>
      </c>
      <c r="B154" s="11" t="s">
        <v>420</v>
      </c>
      <c r="C154" s="61" t="s">
        <v>717</v>
      </c>
      <c r="D154" s="95" t="s">
        <v>772</v>
      </c>
      <c r="E154" s="46" t="s">
        <v>734</v>
      </c>
      <c r="U154" s="46">
        <v>0</v>
      </c>
    </row>
    <row r="155" spans="1:21">
      <c r="A155" s="46">
        <v>154</v>
      </c>
      <c r="B155" s="11" t="s">
        <v>780</v>
      </c>
      <c r="C155" s="61" t="s">
        <v>719</v>
      </c>
      <c r="D155" s="95" t="s">
        <v>772</v>
      </c>
      <c r="E155" s="46" t="s">
        <v>734</v>
      </c>
      <c r="T155" s="46"/>
      <c r="U155" s="46">
        <v>0</v>
      </c>
    </row>
    <row r="156" spans="1:21">
      <c r="A156" s="46">
        <v>155</v>
      </c>
      <c r="B156" s="11" t="s">
        <v>781</v>
      </c>
      <c r="C156" s="61" t="s">
        <v>684</v>
      </c>
      <c r="D156" s="95" t="s">
        <v>737</v>
      </c>
      <c r="E156" s="46" t="s">
        <v>715</v>
      </c>
      <c r="U156" s="46">
        <v>0</v>
      </c>
    </row>
    <row r="157" spans="1:21">
      <c r="A157" s="46">
        <v>156</v>
      </c>
      <c r="B157" s="11" t="s">
        <v>494</v>
      </c>
      <c r="C157" s="61" t="s">
        <v>699</v>
      </c>
      <c r="D157" s="95" t="s">
        <v>772</v>
      </c>
      <c r="E157" s="46" t="s">
        <v>816</v>
      </c>
      <c r="U157" s="46">
        <v>0</v>
      </c>
    </row>
    <row r="158" spans="1:21">
      <c r="A158" s="46">
        <v>157</v>
      </c>
      <c r="B158" s="11" t="s">
        <v>495</v>
      </c>
      <c r="C158" s="63" t="s">
        <v>819</v>
      </c>
      <c r="D158" s="95" t="s">
        <v>734</v>
      </c>
      <c r="E158" s="46" t="s">
        <v>716</v>
      </c>
      <c r="U158" s="46">
        <v>1</v>
      </c>
    </row>
    <row r="159" spans="1:21">
      <c r="A159" s="46">
        <v>158</v>
      </c>
      <c r="B159" s="11" t="s">
        <v>748</v>
      </c>
      <c r="C159" s="61" t="s">
        <v>715</v>
      </c>
      <c r="D159" s="95" t="s">
        <v>730</v>
      </c>
      <c r="E159" s="46" t="s">
        <v>734</v>
      </c>
      <c r="U159" s="46">
        <v>0</v>
      </c>
    </row>
    <row r="160" spans="1:21">
      <c r="A160" s="46">
        <v>159</v>
      </c>
      <c r="B160" s="11" t="s">
        <v>749</v>
      </c>
      <c r="C160" s="61" t="s">
        <v>699</v>
      </c>
      <c r="D160" s="63" t="s">
        <v>820</v>
      </c>
      <c r="E160" s="46" t="s">
        <v>816</v>
      </c>
      <c r="U160" s="46">
        <v>1</v>
      </c>
    </row>
    <row r="161" spans="1:21">
      <c r="A161" s="46">
        <v>160</v>
      </c>
      <c r="B161" s="11" t="s">
        <v>457</v>
      </c>
      <c r="C161" s="61" t="s">
        <v>684</v>
      </c>
      <c r="D161" s="95" t="s">
        <v>785</v>
      </c>
      <c r="E161" s="46" t="s">
        <v>715</v>
      </c>
      <c r="U161" s="46">
        <v>0</v>
      </c>
    </row>
    <row r="162" spans="1:21">
      <c r="A162" s="46">
        <v>161</v>
      </c>
      <c r="B162" s="11" t="s">
        <v>462</v>
      </c>
      <c r="C162" s="61" t="s">
        <v>715</v>
      </c>
      <c r="D162" s="95" t="s">
        <v>772</v>
      </c>
      <c r="E162" s="46" t="s">
        <v>816</v>
      </c>
      <c r="U162" s="46">
        <v>0</v>
      </c>
    </row>
    <row r="163" spans="1:21">
      <c r="A163" s="46">
        <v>162</v>
      </c>
      <c r="B163" s="11" t="s">
        <v>392</v>
      </c>
      <c r="C163" s="61" t="s">
        <v>715</v>
      </c>
      <c r="D163" s="95" t="s">
        <v>816</v>
      </c>
      <c r="E163" s="46" t="s">
        <v>734</v>
      </c>
      <c r="U163" s="46">
        <v>0</v>
      </c>
    </row>
    <row r="164" spans="1:21">
      <c r="A164" s="46">
        <v>163</v>
      </c>
      <c r="B164" s="11" t="s">
        <v>393</v>
      </c>
      <c r="C164" s="63" t="s">
        <v>819</v>
      </c>
      <c r="D164" s="95" t="s">
        <v>771</v>
      </c>
      <c r="E164" s="46" t="s">
        <v>772</v>
      </c>
      <c r="U164" s="46">
        <v>1</v>
      </c>
    </row>
    <row r="165" spans="1:21">
      <c r="A165" s="46">
        <v>164</v>
      </c>
      <c r="B165" s="11" t="s">
        <v>611</v>
      </c>
      <c r="C165" s="63" t="s">
        <v>819</v>
      </c>
      <c r="D165" s="95" t="s">
        <v>772</v>
      </c>
      <c r="E165" s="99" t="s">
        <v>829</v>
      </c>
      <c r="U165" s="46">
        <v>2</v>
      </c>
    </row>
    <row r="166" spans="1:21">
      <c r="A166" s="46">
        <v>165</v>
      </c>
      <c r="B166" s="11" t="s">
        <v>612</v>
      </c>
      <c r="C166" s="61" t="s">
        <v>685</v>
      </c>
      <c r="D166" s="63" t="s">
        <v>820</v>
      </c>
      <c r="E166" s="46" t="s">
        <v>772</v>
      </c>
      <c r="U166" s="46">
        <v>1</v>
      </c>
    </row>
    <row r="167" spans="1:21">
      <c r="A167" s="46">
        <v>166</v>
      </c>
      <c r="B167" s="11" t="s">
        <v>555</v>
      </c>
      <c r="C167" s="61" t="s">
        <v>685</v>
      </c>
      <c r="D167" s="95" t="s">
        <v>730</v>
      </c>
      <c r="E167" s="46" t="s">
        <v>740</v>
      </c>
      <c r="U167" s="46">
        <v>0</v>
      </c>
    </row>
    <row r="168" spans="1:21">
      <c r="A168" s="46">
        <v>167</v>
      </c>
      <c r="B168" s="11" t="s">
        <v>596</v>
      </c>
      <c r="C168" s="61" t="s">
        <v>715</v>
      </c>
      <c r="D168" s="63" t="s">
        <v>826</v>
      </c>
      <c r="U168" s="46">
        <v>1</v>
      </c>
    </row>
    <row r="169" spans="1:21">
      <c r="A169" s="46">
        <v>168</v>
      </c>
      <c r="B169" s="11" t="s">
        <v>627</v>
      </c>
      <c r="C169" s="61" t="s">
        <v>719</v>
      </c>
      <c r="D169" s="95" t="s">
        <v>772</v>
      </c>
      <c r="E169" s="46" t="s">
        <v>734</v>
      </c>
      <c r="U169" s="46">
        <v>0</v>
      </c>
    </row>
    <row r="170" spans="1:21">
      <c r="A170" s="46">
        <v>169</v>
      </c>
      <c r="B170" s="11" t="s">
        <v>628</v>
      </c>
      <c r="C170" s="61" t="s">
        <v>699</v>
      </c>
      <c r="D170" s="63" t="s">
        <v>819</v>
      </c>
      <c r="E170" s="46" t="s">
        <v>772</v>
      </c>
      <c r="U170" s="46">
        <v>1</v>
      </c>
    </row>
    <row r="171" spans="1:21">
      <c r="A171" s="46">
        <v>170</v>
      </c>
      <c r="B171" s="11" t="s">
        <v>353</v>
      </c>
      <c r="C171" s="61" t="s">
        <v>717</v>
      </c>
      <c r="D171" s="63" t="s">
        <v>820</v>
      </c>
      <c r="E171" s="46" t="s">
        <v>336</v>
      </c>
      <c r="U171" s="46">
        <v>1</v>
      </c>
    </row>
    <row r="172" spans="1:21">
      <c r="A172" s="46">
        <v>171</v>
      </c>
      <c r="B172" s="11" t="s">
        <v>354</v>
      </c>
      <c r="C172" s="61" t="s">
        <v>715</v>
      </c>
      <c r="D172" s="63" t="s">
        <v>820</v>
      </c>
      <c r="E172" s="46" t="s">
        <v>744</v>
      </c>
      <c r="T172" s="46"/>
      <c r="U172" s="46">
        <v>1</v>
      </c>
    </row>
    <row r="173" spans="1:21">
      <c r="A173" s="46">
        <v>172</v>
      </c>
      <c r="B173" s="11" t="s">
        <v>556</v>
      </c>
      <c r="C173" s="63" t="s">
        <v>819</v>
      </c>
      <c r="D173" s="95" t="s">
        <v>772</v>
      </c>
      <c r="E173" s="46" t="s">
        <v>734</v>
      </c>
      <c r="U173" s="46">
        <v>1</v>
      </c>
    </row>
    <row r="174" spans="1:21">
      <c r="A174" s="46">
        <v>173</v>
      </c>
      <c r="B174" s="11" t="s">
        <v>443</v>
      </c>
      <c r="C174" s="63" t="s">
        <v>819</v>
      </c>
      <c r="D174" s="95" t="s">
        <v>772</v>
      </c>
      <c r="E174" s="46" t="s">
        <v>816</v>
      </c>
      <c r="U174" s="46">
        <v>1</v>
      </c>
    </row>
    <row r="175" spans="1:21">
      <c r="A175" s="46">
        <v>174</v>
      </c>
      <c r="B175" s="11" t="s">
        <v>778</v>
      </c>
      <c r="C175" s="63" t="s">
        <v>827</v>
      </c>
      <c r="D175" s="95" t="s">
        <v>772</v>
      </c>
      <c r="U175" s="46">
        <v>1</v>
      </c>
    </row>
    <row r="176" spans="1:21">
      <c r="A176" s="46">
        <v>175</v>
      </c>
      <c r="B176" s="11" t="s">
        <v>394</v>
      </c>
      <c r="C176" s="61" t="s">
        <v>699</v>
      </c>
      <c r="D176" s="95" t="s">
        <v>718</v>
      </c>
      <c r="E176" s="46" t="s">
        <v>730</v>
      </c>
      <c r="U176" s="46">
        <v>0</v>
      </c>
    </row>
    <row r="177" spans="1:21">
      <c r="A177" s="46">
        <v>176</v>
      </c>
      <c r="B177" s="11" t="s">
        <v>396</v>
      </c>
      <c r="C177" s="61" t="s">
        <v>717</v>
      </c>
      <c r="D177" s="95" t="s">
        <v>730</v>
      </c>
      <c r="E177" s="46" t="s">
        <v>734</v>
      </c>
      <c r="U177" s="46">
        <v>0</v>
      </c>
    </row>
    <row r="178" spans="1:21">
      <c r="A178" s="46">
        <v>177</v>
      </c>
      <c r="B178" s="11" t="s">
        <v>397</v>
      </c>
      <c r="C178" s="61" t="s">
        <v>715</v>
      </c>
      <c r="D178" s="95" t="s">
        <v>772</v>
      </c>
      <c r="E178" s="46" t="s">
        <v>816</v>
      </c>
      <c r="U178" s="46">
        <v>0</v>
      </c>
    </row>
    <row r="179" spans="1:21">
      <c r="A179" s="46">
        <v>178</v>
      </c>
      <c r="B179" s="11" t="s">
        <v>513</v>
      </c>
      <c r="C179" s="61" t="s">
        <v>699</v>
      </c>
      <c r="D179" s="95" t="s">
        <v>785</v>
      </c>
      <c r="E179" s="46" t="s">
        <v>716</v>
      </c>
      <c r="T179" s="46"/>
      <c r="U179" s="46">
        <v>0</v>
      </c>
    </row>
    <row r="180" spans="1:21">
      <c r="A180" s="46">
        <v>179</v>
      </c>
      <c r="B180" s="11" t="s">
        <v>512</v>
      </c>
      <c r="C180" s="63" t="s">
        <v>827</v>
      </c>
      <c r="D180" s="95" t="s">
        <v>772</v>
      </c>
      <c r="E180" s="46" t="s">
        <v>744</v>
      </c>
      <c r="U180" s="46">
        <v>1</v>
      </c>
    </row>
    <row r="181" spans="1:21">
      <c r="A181" s="46">
        <v>180</v>
      </c>
      <c r="B181" s="11" t="s">
        <v>576</v>
      </c>
      <c r="C181" s="61" t="s">
        <v>699</v>
      </c>
      <c r="D181" s="95" t="s">
        <v>772</v>
      </c>
      <c r="U181" s="46">
        <v>0</v>
      </c>
    </row>
    <row r="182" spans="1:21">
      <c r="A182" s="46">
        <v>181</v>
      </c>
      <c r="B182" s="11" t="s">
        <v>355</v>
      </c>
      <c r="C182" s="63" t="s">
        <v>819</v>
      </c>
      <c r="D182" s="95" t="s">
        <v>336</v>
      </c>
      <c r="E182" s="46" t="s">
        <v>773</v>
      </c>
      <c r="U182" s="46">
        <v>1</v>
      </c>
    </row>
    <row r="183" spans="1:21">
      <c r="A183" s="46">
        <v>182</v>
      </c>
      <c r="B183" s="11" t="s">
        <v>597</v>
      </c>
      <c r="C183" s="61" t="s">
        <v>699</v>
      </c>
      <c r="D183" s="95" t="s">
        <v>772</v>
      </c>
      <c r="E183" s="46" t="s">
        <v>685</v>
      </c>
      <c r="U183" s="46">
        <v>0</v>
      </c>
    </row>
    <row r="184" spans="1:21">
      <c r="A184" s="46">
        <v>183</v>
      </c>
      <c r="B184" s="11" t="s">
        <v>500</v>
      </c>
      <c r="C184" s="63" t="s">
        <v>819</v>
      </c>
      <c r="D184" s="95" t="s">
        <v>772</v>
      </c>
      <c r="E184" s="46" t="s">
        <v>740</v>
      </c>
      <c r="U184" s="46">
        <v>1</v>
      </c>
    </row>
    <row r="185" spans="1:21">
      <c r="A185" s="46">
        <v>184</v>
      </c>
      <c r="B185" s="11" t="s">
        <v>750</v>
      </c>
      <c r="C185" s="61" t="s">
        <v>699</v>
      </c>
      <c r="D185" s="95" t="s">
        <v>772</v>
      </c>
      <c r="E185" s="46" t="s">
        <v>715</v>
      </c>
      <c r="U185" s="46">
        <v>0</v>
      </c>
    </row>
    <row r="186" spans="1:21">
      <c r="A186" s="46">
        <v>185</v>
      </c>
      <c r="B186" s="11" t="s">
        <v>751</v>
      </c>
      <c r="C186" s="61" t="s">
        <v>717</v>
      </c>
      <c r="D186" s="63" t="s">
        <v>820</v>
      </c>
      <c r="E186" s="46" t="s">
        <v>336</v>
      </c>
      <c r="U186" s="46">
        <v>1</v>
      </c>
    </row>
    <row r="187" spans="1:21">
      <c r="A187" s="46">
        <v>186</v>
      </c>
      <c r="B187" s="11" t="s">
        <v>509</v>
      </c>
      <c r="C187" s="61" t="s">
        <v>699</v>
      </c>
      <c r="D187" s="63" t="s">
        <v>819</v>
      </c>
      <c r="E187" s="46" t="s">
        <v>734</v>
      </c>
      <c r="U187" s="46">
        <v>1</v>
      </c>
    </row>
    <row r="188" spans="1:21">
      <c r="A188" s="46">
        <v>187</v>
      </c>
      <c r="B188" s="11" t="s">
        <v>541</v>
      </c>
      <c r="C188" s="63" t="s">
        <v>819</v>
      </c>
      <c r="D188" s="95" t="s">
        <v>772</v>
      </c>
      <c r="E188" s="46" t="s">
        <v>715</v>
      </c>
      <c r="U188" s="46">
        <v>1</v>
      </c>
    </row>
    <row r="189" spans="1:21">
      <c r="A189" s="46">
        <v>188</v>
      </c>
      <c r="B189" s="11" t="s">
        <v>542</v>
      </c>
      <c r="C189" s="63" t="s">
        <v>819</v>
      </c>
      <c r="D189" s="95" t="s">
        <v>772</v>
      </c>
      <c r="E189" s="46" t="s">
        <v>715</v>
      </c>
      <c r="U189" s="46">
        <v>1</v>
      </c>
    </row>
    <row r="190" spans="1:21">
      <c r="A190" s="46">
        <v>189</v>
      </c>
      <c r="B190" s="11" t="s">
        <v>817</v>
      </c>
      <c r="C190" s="61" t="s">
        <v>699</v>
      </c>
      <c r="D190" s="63" t="s">
        <v>820</v>
      </c>
      <c r="E190" s="46" t="s">
        <v>734</v>
      </c>
      <c r="U190" s="46">
        <v>1</v>
      </c>
    </row>
    <row r="191" spans="1:21">
      <c r="A191" s="46">
        <v>190</v>
      </c>
      <c r="B191" s="11" t="s">
        <v>752</v>
      </c>
      <c r="C191" s="61" t="s">
        <v>699</v>
      </c>
      <c r="D191" s="95" t="s">
        <v>772</v>
      </c>
      <c r="E191" s="46" t="s">
        <v>734</v>
      </c>
      <c r="U191" s="46">
        <v>0</v>
      </c>
    </row>
    <row r="192" spans="1:21">
      <c r="A192" s="46">
        <v>191</v>
      </c>
      <c r="B192" s="11" t="s">
        <v>753</v>
      </c>
      <c r="C192" s="63" t="s">
        <v>819</v>
      </c>
      <c r="D192" s="95" t="s">
        <v>772</v>
      </c>
      <c r="E192" s="46" t="s">
        <v>715</v>
      </c>
      <c r="U192" s="46">
        <v>1</v>
      </c>
    </row>
    <row r="193" spans="1:21">
      <c r="A193" s="46">
        <v>192</v>
      </c>
      <c r="B193" s="11" t="s">
        <v>754</v>
      </c>
      <c r="C193" s="61" t="s">
        <v>717</v>
      </c>
      <c r="D193" s="95" t="s">
        <v>772</v>
      </c>
      <c r="E193" s="46" t="s">
        <v>734</v>
      </c>
      <c r="U193" s="46">
        <v>0</v>
      </c>
    </row>
    <row r="194" spans="1:21">
      <c r="A194" s="46">
        <v>193</v>
      </c>
      <c r="B194" s="11" t="s">
        <v>578</v>
      </c>
      <c r="C194" s="61" t="s">
        <v>699</v>
      </c>
      <c r="D194" s="95" t="s">
        <v>730</v>
      </c>
      <c r="E194" s="46" t="s">
        <v>734</v>
      </c>
      <c r="U194" s="46">
        <v>0</v>
      </c>
    </row>
    <row r="195" spans="1:21">
      <c r="A195" s="46">
        <v>194</v>
      </c>
      <c r="B195" s="11" t="s">
        <v>579</v>
      </c>
      <c r="C195" s="61" t="s">
        <v>684</v>
      </c>
      <c r="D195" s="63" t="s">
        <v>820</v>
      </c>
      <c r="E195" s="46" t="s">
        <v>744</v>
      </c>
      <c r="U195" s="46">
        <v>1</v>
      </c>
    </row>
    <row r="196" spans="1:21">
      <c r="A196" s="46">
        <v>195</v>
      </c>
      <c r="B196" s="11" t="s">
        <v>580</v>
      </c>
      <c r="C196" s="61" t="s">
        <v>715</v>
      </c>
      <c r="D196" s="63" t="s">
        <v>821</v>
      </c>
      <c r="E196" s="46" t="s">
        <v>740</v>
      </c>
      <c r="U196" s="46">
        <v>1</v>
      </c>
    </row>
    <row r="197" spans="1:21">
      <c r="A197" s="46">
        <v>196</v>
      </c>
      <c r="B197" s="11" t="s">
        <v>581</v>
      </c>
      <c r="C197" s="61" t="s">
        <v>715</v>
      </c>
      <c r="D197" s="95" t="s">
        <v>730</v>
      </c>
      <c r="E197" s="46" t="s">
        <v>734</v>
      </c>
      <c r="U197" s="46">
        <v>0</v>
      </c>
    </row>
    <row r="198" spans="1:21">
      <c r="A198" s="46">
        <v>197</v>
      </c>
      <c r="B198" s="11" t="s">
        <v>421</v>
      </c>
      <c r="C198" s="63" t="s">
        <v>819</v>
      </c>
      <c r="D198" s="95" t="s">
        <v>730</v>
      </c>
      <c r="U198" s="46">
        <v>1</v>
      </c>
    </row>
    <row r="199" spans="1:21">
      <c r="A199" s="46">
        <v>198</v>
      </c>
      <c r="B199" s="11" t="s">
        <v>783</v>
      </c>
      <c r="C199" s="61" t="s">
        <v>699</v>
      </c>
      <c r="D199" s="95" t="s">
        <v>772</v>
      </c>
      <c r="U199" s="46">
        <v>0</v>
      </c>
    </row>
    <row r="200" spans="1:21">
      <c r="A200" s="46">
        <v>199</v>
      </c>
      <c r="B200" s="11" t="s">
        <v>463</v>
      </c>
      <c r="C200" s="61" t="s">
        <v>719</v>
      </c>
      <c r="D200" s="95" t="s">
        <v>772</v>
      </c>
      <c r="E200" s="46" t="s">
        <v>734</v>
      </c>
      <c r="U200" s="46">
        <v>0</v>
      </c>
    </row>
    <row r="201" spans="1:21">
      <c r="A201" s="46">
        <v>200</v>
      </c>
      <c r="B201" s="11" t="s">
        <v>456</v>
      </c>
      <c r="C201" s="61" t="s">
        <v>699</v>
      </c>
      <c r="D201" s="95" t="s">
        <v>730</v>
      </c>
      <c r="E201" s="46" t="s">
        <v>740</v>
      </c>
      <c r="U201" s="46">
        <v>0</v>
      </c>
    </row>
    <row r="202" spans="1:21">
      <c r="A202" s="46">
        <v>201</v>
      </c>
      <c r="B202" s="11" t="s">
        <v>498</v>
      </c>
      <c r="C202" s="61" t="s">
        <v>740</v>
      </c>
      <c r="D202" s="63" t="s">
        <v>820</v>
      </c>
      <c r="U202" s="46">
        <v>1</v>
      </c>
    </row>
    <row r="203" spans="1:21">
      <c r="A203" s="46">
        <v>202</v>
      </c>
      <c r="B203" s="11" t="s">
        <v>755</v>
      </c>
      <c r="C203" s="63" t="s">
        <v>819</v>
      </c>
      <c r="D203" s="95" t="s">
        <v>772</v>
      </c>
      <c r="E203" s="46" t="s">
        <v>715</v>
      </c>
      <c r="U203" s="46">
        <v>1</v>
      </c>
    </row>
    <row r="204" spans="1:21">
      <c r="A204" s="46">
        <v>203</v>
      </c>
      <c r="B204" s="11" t="s">
        <v>756</v>
      </c>
      <c r="C204" s="61" t="s">
        <v>699</v>
      </c>
      <c r="D204" s="63" t="s">
        <v>820</v>
      </c>
      <c r="E204" s="46" t="s">
        <v>772</v>
      </c>
      <c r="U204" s="46">
        <v>1</v>
      </c>
    </row>
    <row r="205" spans="1:21">
      <c r="A205" s="46">
        <v>204</v>
      </c>
      <c r="B205" s="11" t="s">
        <v>598</v>
      </c>
      <c r="C205" s="61" t="s">
        <v>719</v>
      </c>
      <c r="D205" s="63" t="s">
        <v>820</v>
      </c>
      <c r="E205" s="99" t="s">
        <v>829</v>
      </c>
      <c r="U205" s="46">
        <v>2</v>
      </c>
    </row>
    <row r="206" spans="1:21">
      <c r="A206" s="46">
        <v>205</v>
      </c>
      <c r="B206" s="11" t="s">
        <v>708</v>
      </c>
      <c r="C206" s="61" t="s">
        <v>699</v>
      </c>
      <c r="D206" s="63" t="s">
        <v>820</v>
      </c>
      <c r="E206" s="46" t="s">
        <v>715</v>
      </c>
      <c r="U206" s="46">
        <v>1</v>
      </c>
    </row>
    <row r="207" spans="1:21">
      <c r="A207" s="46">
        <v>206</v>
      </c>
      <c r="B207" s="11" t="s">
        <v>398</v>
      </c>
      <c r="C207" s="61" t="s">
        <v>730</v>
      </c>
      <c r="D207" s="95" t="s">
        <v>772</v>
      </c>
      <c r="E207" s="46" t="s">
        <v>734</v>
      </c>
      <c r="U207" s="46">
        <v>0</v>
      </c>
    </row>
    <row r="208" spans="1:21">
      <c r="A208" s="46">
        <v>207</v>
      </c>
      <c r="B208" s="11" t="s">
        <v>400</v>
      </c>
      <c r="C208" s="61" t="s">
        <v>715</v>
      </c>
      <c r="D208" s="63" t="s">
        <v>820</v>
      </c>
      <c r="E208" s="46" t="s">
        <v>734</v>
      </c>
      <c r="U208" s="46">
        <v>1</v>
      </c>
    </row>
    <row r="209" spans="1:21">
      <c r="A209" s="46">
        <v>208</v>
      </c>
      <c r="B209" s="11" t="s">
        <v>401</v>
      </c>
      <c r="C209" s="61" t="s">
        <v>730</v>
      </c>
      <c r="D209" s="63" t="s">
        <v>821</v>
      </c>
      <c r="E209" s="46" t="s">
        <v>772</v>
      </c>
      <c r="U209" s="46">
        <v>1</v>
      </c>
    </row>
    <row r="210" spans="1:21">
      <c r="A210" s="46">
        <v>209</v>
      </c>
      <c r="B210" s="11" t="s">
        <v>557</v>
      </c>
      <c r="C210" s="61" t="s">
        <v>699</v>
      </c>
      <c r="D210" s="63" t="s">
        <v>820</v>
      </c>
      <c r="E210" s="46" t="s">
        <v>336</v>
      </c>
      <c r="U210" s="46">
        <v>1</v>
      </c>
    </row>
    <row r="211" spans="1:21">
      <c r="A211" s="46">
        <v>210</v>
      </c>
      <c r="B211" s="11" t="s">
        <v>721</v>
      </c>
      <c r="C211" s="63" t="s">
        <v>819</v>
      </c>
      <c r="D211" s="95" t="s">
        <v>730</v>
      </c>
      <c r="E211" s="46" t="s">
        <v>740</v>
      </c>
      <c r="U211" s="46">
        <v>1</v>
      </c>
    </row>
    <row r="212" spans="1:21">
      <c r="A212" s="46">
        <v>211</v>
      </c>
      <c r="B212" s="11" t="s">
        <v>501</v>
      </c>
      <c r="C212" s="61" t="s">
        <v>699</v>
      </c>
      <c r="D212" s="95" t="s">
        <v>772</v>
      </c>
      <c r="E212" s="46" t="s">
        <v>734</v>
      </c>
      <c r="U212" s="46">
        <v>0</v>
      </c>
    </row>
    <row r="213" spans="1:21">
      <c r="A213" s="46">
        <v>212</v>
      </c>
      <c r="B213" s="11" t="s">
        <v>402</v>
      </c>
      <c r="C213" s="61" t="s">
        <v>715</v>
      </c>
      <c r="D213" s="95" t="s">
        <v>772</v>
      </c>
      <c r="E213" s="46" t="s">
        <v>734</v>
      </c>
      <c r="U213" s="46">
        <v>0</v>
      </c>
    </row>
    <row r="214" spans="1:21">
      <c r="A214" s="46">
        <v>213</v>
      </c>
      <c r="B214" s="11" t="s">
        <v>403</v>
      </c>
      <c r="C214" s="61" t="s">
        <v>699</v>
      </c>
      <c r="D214" s="63" t="s">
        <v>821</v>
      </c>
      <c r="E214" s="46" t="s">
        <v>715</v>
      </c>
      <c r="U214" s="46">
        <v>1</v>
      </c>
    </row>
    <row r="215" spans="1:21">
      <c r="A215" s="46">
        <v>214</v>
      </c>
      <c r="B215" s="11" t="s">
        <v>424</v>
      </c>
      <c r="C215" s="63" t="s">
        <v>819</v>
      </c>
      <c r="D215" s="95" t="s">
        <v>734</v>
      </c>
      <c r="E215" s="46" t="s">
        <v>715</v>
      </c>
      <c r="U215" s="46">
        <v>1</v>
      </c>
    </row>
    <row r="216" spans="1:21">
      <c r="A216" s="46">
        <v>215</v>
      </c>
      <c r="B216" s="11" t="s">
        <v>499</v>
      </c>
      <c r="C216" s="61" t="s">
        <v>715</v>
      </c>
      <c r="D216" s="63" t="s">
        <v>826</v>
      </c>
      <c r="E216" s="99" t="s">
        <v>829</v>
      </c>
      <c r="U216" s="46">
        <v>2</v>
      </c>
    </row>
    <row r="217" spans="1:21">
      <c r="A217" s="46">
        <v>216</v>
      </c>
      <c r="B217" s="11" t="s">
        <v>496</v>
      </c>
      <c r="C217" s="61" t="s">
        <v>699</v>
      </c>
      <c r="D217" s="95" t="s">
        <v>772</v>
      </c>
      <c r="E217" s="46" t="s">
        <v>734</v>
      </c>
      <c r="U217" s="46">
        <v>0</v>
      </c>
    </row>
    <row r="218" spans="1:21">
      <c r="A218" s="46">
        <v>217</v>
      </c>
      <c r="B218" s="11" t="s">
        <v>497</v>
      </c>
      <c r="C218" s="61" t="s">
        <v>715</v>
      </c>
      <c r="D218" s="63" t="s">
        <v>820</v>
      </c>
      <c r="E218" s="46" t="s">
        <v>734</v>
      </c>
      <c r="U218" s="46">
        <v>1</v>
      </c>
    </row>
    <row r="219" spans="1:21">
      <c r="A219" s="46">
        <v>218</v>
      </c>
      <c r="B219" s="11" t="s">
        <v>599</v>
      </c>
      <c r="C219" s="61" t="s">
        <v>715</v>
      </c>
      <c r="D219" s="95" t="s">
        <v>772</v>
      </c>
      <c r="E219" s="46" t="s">
        <v>816</v>
      </c>
      <c r="U219" s="46">
        <v>0</v>
      </c>
    </row>
    <row r="220" spans="1:21">
      <c r="A220" s="46">
        <v>219</v>
      </c>
      <c r="B220" s="11" t="s">
        <v>784</v>
      </c>
      <c r="C220" s="61" t="s">
        <v>774</v>
      </c>
      <c r="D220" s="95" t="s">
        <v>772</v>
      </c>
      <c r="E220" s="46" t="s">
        <v>715</v>
      </c>
      <c r="U220" s="46">
        <v>0</v>
      </c>
    </row>
    <row r="221" spans="1:21">
      <c r="A221" s="46">
        <v>220</v>
      </c>
      <c r="B221" s="11" t="s">
        <v>484</v>
      </c>
      <c r="C221" s="61" t="s">
        <v>715</v>
      </c>
      <c r="D221" s="63" t="s">
        <v>820</v>
      </c>
      <c r="E221" s="46" t="s">
        <v>734</v>
      </c>
      <c r="U221" s="46">
        <v>1</v>
      </c>
    </row>
    <row r="222" spans="1:21">
      <c r="A222" s="46">
        <v>221</v>
      </c>
      <c r="B222" s="11" t="s">
        <v>485</v>
      </c>
      <c r="C222" s="61" t="s">
        <v>699</v>
      </c>
      <c r="D222" s="95" t="s">
        <v>772</v>
      </c>
      <c r="E222" s="46" t="s">
        <v>715</v>
      </c>
      <c r="U222" s="46">
        <v>0</v>
      </c>
    </row>
    <row r="223" spans="1:21">
      <c r="A223" s="46">
        <v>222</v>
      </c>
      <c r="B223" s="11" t="s">
        <v>425</v>
      </c>
      <c r="C223" s="61" t="s">
        <v>782</v>
      </c>
      <c r="D223" s="63" t="s">
        <v>826</v>
      </c>
      <c r="E223" s="46" t="s">
        <v>744</v>
      </c>
      <c r="U223" s="46">
        <v>1</v>
      </c>
    </row>
    <row r="224" spans="1:21">
      <c r="A224" s="46">
        <v>223</v>
      </c>
      <c r="B224" s="11" t="s">
        <v>404</v>
      </c>
      <c r="C224" s="61" t="s">
        <v>699</v>
      </c>
      <c r="D224" s="95" t="s">
        <v>772</v>
      </c>
      <c r="E224" s="46" t="s">
        <v>734</v>
      </c>
      <c r="U224" s="46">
        <v>0</v>
      </c>
    </row>
    <row r="225" spans="1:21">
      <c r="A225" s="46">
        <v>224</v>
      </c>
      <c r="B225" s="11" t="s">
        <v>558</v>
      </c>
      <c r="C225" s="61" t="s">
        <v>685</v>
      </c>
      <c r="D225" s="63" t="s">
        <v>820</v>
      </c>
      <c r="E225" s="46" t="s">
        <v>772</v>
      </c>
      <c r="U225" s="46">
        <v>1</v>
      </c>
    </row>
    <row r="226" spans="1:21">
      <c r="A226" s="46">
        <v>225</v>
      </c>
      <c r="B226" s="11" t="s">
        <v>702</v>
      </c>
      <c r="C226" s="61" t="s">
        <v>715</v>
      </c>
      <c r="D226" s="63" t="s">
        <v>820</v>
      </c>
      <c r="E226" s="46" t="s">
        <v>772</v>
      </c>
      <c r="U226" s="46">
        <v>1</v>
      </c>
    </row>
    <row r="227" spans="1:21">
      <c r="A227" s="46">
        <v>226</v>
      </c>
      <c r="B227" s="11" t="s">
        <v>703</v>
      </c>
      <c r="C227" s="61" t="s">
        <v>699</v>
      </c>
      <c r="D227" s="63" t="s">
        <v>821</v>
      </c>
      <c r="E227" s="46" t="s">
        <v>715</v>
      </c>
      <c r="U227" s="46">
        <v>1</v>
      </c>
    </row>
    <row r="228" spans="1:21">
      <c r="A228" s="46">
        <v>227</v>
      </c>
      <c r="B228" s="11" t="s">
        <v>450</v>
      </c>
      <c r="C228" s="61" t="s">
        <v>719</v>
      </c>
      <c r="D228" s="63" t="s">
        <v>820</v>
      </c>
      <c r="E228" s="46" t="s">
        <v>734</v>
      </c>
      <c r="U228" s="46">
        <v>1</v>
      </c>
    </row>
    <row r="229" spans="1:21">
      <c r="A229" s="46">
        <v>228</v>
      </c>
      <c r="B229" s="11" t="s">
        <v>451</v>
      </c>
      <c r="C229" s="63" t="s">
        <v>825</v>
      </c>
      <c r="D229" s="95" t="s">
        <v>772</v>
      </c>
      <c r="U229" s="46">
        <v>1</v>
      </c>
    </row>
    <row r="230" spans="1:21">
      <c r="A230" s="46">
        <v>229</v>
      </c>
      <c r="B230" s="11" t="s">
        <v>757</v>
      </c>
      <c r="C230" s="61" t="s">
        <v>717</v>
      </c>
      <c r="D230" s="95" t="s">
        <v>772</v>
      </c>
      <c r="E230" s="46" t="s">
        <v>734</v>
      </c>
      <c r="U230" s="46">
        <v>0</v>
      </c>
    </row>
    <row r="231" spans="1:21">
      <c r="A231" s="46">
        <v>230</v>
      </c>
      <c r="B231" s="11" t="s">
        <v>759</v>
      </c>
      <c r="C231" s="61" t="s">
        <v>717</v>
      </c>
      <c r="D231" s="63" t="s">
        <v>820</v>
      </c>
      <c r="E231" s="46" t="s">
        <v>336</v>
      </c>
      <c r="U231" s="46">
        <v>1</v>
      </c>
    </row>
    <row r="232" spans="1:21">
      <c r="A232" s="46">
        <v>231</v>
      </c>
      <c r="B232" s="11" t="s">
        <v>760</v>
      </c>
      <c r="C232" s="61" t="s">
        <v>699</v>
      </c>
      <c r="D232" s="95" t="s">
        <v>734</v>
      </c>
      <c r="E232" s="46" t="s">
        <v>744</v>
      </c>
      <c r="U232" s="46">
        <v>0</v>
      </c>
    </row>
    <row r="233" spans="1:21">
      <c r="A233" s="46">
        <v>232</v>
      </c>
      <c r="B233" s="11" t="s">
        <v>476</v>
      </c>
      <c r="C233" s="61" t="s">
        <v>699</v>
      </c>
      <c r="D233" s="95" t="s">
        <v>772</v>
      </c>
      <c r="E233" s="46" t="s">
        <v>734</v>
      </c>
      <c r="U233" s="46">
        <v>0</v>
      </c>
    </row>
    <row r="234" spans="1:21">
      <c r="A234" s="46">
        <v>233</v>
      </c>
      <c r="B234" s="11" t="s">
        <v>477</v>
      </c>
      <c r="C234" s="61" t="s">
        <v>719</v>
      </c>
      <c r="D234" s="63" t="s">
        <v>820</v>
      </c>
      <c r="E234" s="46" t="s">
        <v>772</v>
      </c>
      <c r="U234" s="46">
        <v>1</v>
      </c>
    </row>
    <row r="235" spans="1:21">
      <c r="A235" s="46">
        <v>234</v>
      </c>
      <c r="B235" s="11" t="s">
        <v>357</v>
      </c>
      <c r="C235" s="63" t="s">
        <v>819</v>
      </c>
      <c r="D235" s="95" t="s">
        <v>730</v>
      </c>
      <c r="E235" s="46" t="s">
        <v>740</v>
      </c>
      <c r="U235" s="46">
        <v>1</v>
      </c>
    </row>
    <row r="236" spans="1:21">
      <c r="A236" s="46">
        <v>235</v>
      </c>
      <c r="B236" s="11" t="s">
        <v>522</v>
      </c>
      <c r="C236" s="61" t="s">
        <v>699</v>
      </c>
      <c r="D236" s="95" t="s">
        <v>772</v>
      </c>
      <c r="E236" s="46" t="s">
        <v>734</v>
      </c>
      <c r="U236" s="46">
        <v>0</v>
      </c>
    </row>
    <row r="237" spans="1:21">
      <c r="A237" s="46">
        <v>236</v>
      </c>
      <c r="B237" s="11" t="s">
        <v>437</v>
      </c>
      <c r="C237" s="61" t="s">
        <v>715</v>
      </c>
      <c r="D237" s="95" t="s">
        <v>772</v>
      </c>
      <c r="E237" s="46" t="s">
        <v>734</v>
      </c>
      <c r="U237" s="46">
        <v>0</v>
      </c>
    </row>
    <row r="238" spans="1:21">
      <c r="A238" s="46">
        <v>237</v>
      </c>
      <c r="B238" s="11" t="s">
        <v>545</v>
      </c>
      <c r="C238" s="61" t="s">
        <v>685</v>
      </c>
      <c r="D238" s="95" t="s">
        <v>730</v>
      </c>
      <c r="E238" s="46" t="s">
        <v>816</v>
      </c>
      <c r="U238" s="46">
        <v>0</v>
      </c>
    </row>
    <row r="239" spans="1:21">
      <c r="A239" s="46">
        <v>238</v>
      </c>
      <c r="B239" s="11" t="s">
        <v>546</v>
      </c>
      <c r="C239" s="61" t="s">
        <v>715</v>
      </c>
      <c r="D239" s="95" t="s">
        <v>740</v>
      </c>
      <c r="E239" s="46" t="s">
        <v>772</v>
      </c>
      <c r="U239" s="46">
        <v>0</v>
      </c>
    </row>
    <row r="240" spans="1:21">
      <c r="A240" s="46">
        <v>239</v>
      </c>
      <c r="B240" s="11" t="s">
        <v>406</v>
      </c>
      <c r="C240" s="61" t="s">
        <v>719</v>
      </c>
      <c r="D240" s="95" t="s">
        <v>730</v>
      </c>
      <c r="E240" s="46" t="s">
        <v>734</v>
      </c>
      <c r="U240" s="46">
        <v>0</v>
      </c>
    </row>
    <row r="241" spans="1:21">
      <c r="A241" s="46">
        <v>240</v>
      </c>
      <c r="B241" s="11" t="s">
        <v>407</v>
      </c>
      <c r="C241" s="61" t="s">
        <v>715</v>
      </c>
      <c r="D241" s="63" t="s">
        <v>820</v>
      </c>
      <c r="E241" s="46" t="s">
        <v>734</v>
      </c>
      <c r="U241" s="46">
        <v>1</v>
      </c>
    </row>
    <row r="242" spans="1:21">
      <c r="A242" s="46">
        <v>241</v>
      </c>
      <c r="B242" s="11" t="s">
        <v>426</v>
      </c>
      <c r="C242" s="61" t="s">
        <v>730</v>
      </c>
      <c r="D242" s="95" t="s">
        <v>772</v>
      </c>
      <c r="E242" s="46" t="s">
        <v>816</v>
      </c>
      <c r="U242" s="46">
        <v>0</v>
      </c>
    </row>
    <row r="243" spans="1:21">
      <c r="A243" s="46">
        <v>242</v>
      </c>
      <c r="B243" s="11" t="s">
        <v>459</v>
      </c>
      <c r="C243" s="61" t="s">
        <v>717</v>
      </c>
      <c r="D243" s="63" t="s">
        <v>828</v>
      </c>
      <c r="E243" s="99" t="s">
        <v>829</v>
      </c>
      <c r="U243" s="46">
        <v>2</v>
      </c>
    </row>
    <row r="244" spans="1:21">
      <c r="A244" s="46">
        <v>243</v>
      </c>
      <c r="B244" s="11" t="s">
        <v>761</v>
      </c>
      <c r="C244" s="61" t="s">
        <v>699</v>
      </c>
      <c r="D244" s="63" t="s">
        <v>820</v>
      </c>
      <c r="E244" s="99" t="s">
        <v>829</v>
      </c>
      <c r="T244" s="46"/>
      <c r="U244" s="46">
        <v>2</v>
      </c>
    </row>
    <row r="245" spans="1:21">
      <c r="A245" s="46">
        <v>244</v>
      </c>
      <c r="B245" s="11" t="s">
        <v>519</v>
      </c>
      <c r="C245" s="63" t="s">
        <v>819</v>
      </c>
      <c r="D245" s="95" t="s">
        <v>740</v>
      </c>
      <c r="E245" s="46" t="s">
        <v>772</v>
      </c>
      <c r="U245" s="46">
        <v>1</v>
      </c>
    </row>
    <row r="246" spans="1:21">
      <c r="A246" s="46">
        <v>245</v>
      </c>
      <c r="B246" s="11" t="s">
        <v>518</v>
      </c>
      <c r="C246" s="61" t="s">
        <v>684</v>
      </c>
      <c r="D246" s="95" t="s">
        <v>740</v>
      </c>
      <c r="E246" s="46" t="s">
        <v>734</v>
      </c>
      <c r="U246" s="46">
        <v>0</v>
      </c>
    </row>
    <row r="247" spans="1:21">
      <c r="A247" s="46">
        <v>246</v>
      </c>
      <c r="B247" s="11" t="s">
        <v>408</v>
      </c>
      <c r="C247" s="61" t="s">
        <v>699</v>
      </c>
      <c r="D247" s="95" t="s">
        <v>785</v>
      </c>
      <c r="E247" s="46" t="s">
        <v>770</v>
      </c>
      <c r="U247" s="46">
        <v>0</v>
      </c>
    </row>
    <row r="248" spans="1:21">
      <c r="A248" s="46">
        <v>247</v>
      </c>
      <c r="B248" s="11" t="s">
        <v>517</v>
      </c>
      <c r="C248" s="61" t="s">
        <v>715</v>
      </c>
      <c r="D248" s="95" t="s">
        <v>772</v>
      </c>
      <c r="E248" s="46" t="s">
        <v>816</v>
      </c>
      <c r="U248" s="46">
        <v>0</v>
      </c>
    </row>
    <row r="249" spans="1:21">
      <c r="A249" s="46">
        <v>248</v>
      </c>
      <c r="B249" s="11" t="s">
        <v>583</v>
      </c>
      <c r="C249" s="61" t="s">
        <v>699</v>
      </c>
      <c r="D249" s="63" t="s">
        <v>821</v>
      </c>
      <c r="E249" s="46" t="s">
        <v>772</v>
      </c>
      <c r="U249" s="46">
        <v>1</v>
      </c>
    </row>
    <row r="250" spans="1:21">
      <c r="A250" s="46">
        <v>249</v>
      </c>
      <c r="B250" s="11" t="s">
        <v>560</v>
      </c>
      <c r="C250" s="61" t="s">
        <v>699</v>
      </c>
      <c r="D250" s="63" t="s">
        <v>820</v>
      </c>
      <c r="E250" s="46" t="s">
        <v>816</v>
      </c>
      <c r="U250" s="46">
        <v>1</v>
      </c>
    </row>
    <row r="251" spans="1:21">
      <c r="A251" s="46">
        <v>250</v>
      </c>
      <c r="B251" s="11" t="s">
        <v>410</v>
      </c>
      <c r="C251" s="61" t="s">
        <v>715</v>
      </c>
      <c r="D251" s="63" t="s">
        <v>820</v>
      </c>
      <c r="E251" s="46" t="s">
        <v>772</v>
      </c>
      <c r="U251" s="46">
        <v>1</v>
      </c>
    </row>
    <row r="252" spans="1:21">
      <c r="A252" s="46">
        <v>251</v>
      </c>
      <c r="B252" s="11" t="s">
        <v>411</v>
      </c>
      <c r="C252" s="63" t="s">
        <v>819</v>
      </c>
      <c r="D252" s="95" t="s">
        <v>772</v>
      </c>
      <c r="E252" s="99" t="s">
        <v>829</v>
      </c>
      <c r="U252" s="46">
        <v>2</v>
      </c>
    </row>
    <row r="253" spans="1:21">
      <c r="A253" s="46">
        <v>252</v>
      </c>
      <c r="B253" s="11" t="s">
        <v>762</v>
      </c>
      <c r="C253" s="61" t="s">
        <v>715</v>
      </c>
      <c r="D253" s="95" t="s">
        <v>772</v>
      </c>
      <c r="U253" s="46">
        <v>0</v>
      </c>
    </row>
    <row r="254" spans="1:21">
      <c r="A254" s="46">
        <v>253</v>
      </c>
      <c r="B254" s="11" t="s">
        <v>763</v>
      </c>
      <c r="C254" s="61" t="s">
        <v>684</v>
      </c>
      <c r="D254" s="63" t="s">
        <v>820</v>
      </c>
      <c r="U254" s="46">
        <v>1</v>
      </c>
    </row>
    <row r="255" spans="1:21">
      <c r="A255" s="46">
        <v>254</v>
      </c>
      <c r="B255" s="11" t="s">
        <v>412</v>
      </c>
      <c r="C255" s="61" t="s">
        <v>719</v>
      </c>
      <c r="D255" s="95" t="s">
        <v>730</v>
      </c>
      <c r="E255" s="46" t="s">
        <v>715</v>
      </c>
      <c r="U255" s="46">
        <v>0</v>
      </c>
    </row>
    <row r="256" spans="1:21">
      <c r="A256" s="46">
        <v>255</v>
      </c>
      <c r="B256" s="11" t="s">
        <v>413</v>
      </c>
      <c r="C256" s="61" t="s">
        <v>744</v>
      </c>
      <c r="D256" s="63" t="s">
        <v>820</v>
      </c>
      <c r="E256" s="46" t="s">
        <v>740</v>
      </c>
      <c r="U256" s="46">
        <v>1</v>
      </c>
    </row>
    <row r="257" spans="1:21">
      <c r="A257" s="46">
        <v>256</v>
      </c>
      <c r="B257" s="11" t="s">
        <v>531</v>
      </c>
      <c r="C257" s="63" t="s">
        <v>819</v>
      </c>
      <c r="D257" s="95" t="s">
        <v>772</v>
      </c>
      <c r="E257" s="46" t="s">
        <v>734</v>
      </c>
      <c r="U257" s="46">
        <v>1</v>
      </c>
    </row>
    <row r="258" spans="1:21">
      <c r="A258" s="46">
        <v>257</v>
      </c>
      <c r="B258" s="11" t="s">
        <v>532</v>
      </c>
      <c r="C258" s="61" t="s">
        <v>715</v>
      </c>
      <c r="D258" s="63" t="s">
        <v>821</v>
      </c>
      <c r="E258" s="46" t="s">
        <v>740</v>
      </c>
      <c r="U258" s="46">
        <v>1</v>
      </c>
    </row>
    <row r="259" spans="1:21">
      <c r="A259" s="46">
        <v>258</v>
      </c>
      <c r="B259" s="11" t="s">
        <v>764</v>
      </c>
      <c r="C259" s="61" t="s">
        <v>715</v>
      </c>
      <c r="D259" s="63" t="s">
        <v>820</v>
      </c>
      <c r="U259" s="46">
        <v>1</v>
      </c>
    </row>
    <row r="260" spans="1:21">
      <c r="A260" s="46">
        <v>259</v>
      </c>
      <c r="B260" s="11" t="s">
        <v>765</v>
      </c>
      <c r="C260" s="61" t="s">
        <v>699</v>
      </c>
      <c r="D260" s="95" t="s">
        <v>772</v>
      </c>
      <c r="U260" s="46">
        <v>0</v>
      </c>
    </row>
    <row r="261" spans="1:21">
      <c r="A261" s="46">
        <v>260</v>
      </c>
      <c r="B261" s="11" t="s">
        <v>525</v>
      </c>
      <c r="C261" s="61" t="s">
        <v>715</v>
      </c>
      <c r="D261" s="63" t="s">
        <v>820</v>
      </c>
      <c r="E261" s="46" t="s">
        <v>773</v>
      </c>
      <c r="U261" s="46">
        <v>1</v>
      </c>
    </row>
    <row r="262" spans="1:21" ht="13" customHeight="1">
      <c r="A262" s="46">
        <v>261</v>
      </c>
      <c r="B262" s="11" t="s">
        <v>547</v>
      </c>
      <c r="C262" s="61" t="s">
        <v>730</v>
      </c>
      <c r="D262" s="63" t="s">
        <v>820</v>
      </c>
      <c r="E262" s="46" t="s">
        <v>772</v>
      </c>
      <c r="U262" s="46">
        <v>1</v>
      </c>
    </row>
    <row r="263" spans="1:21">
      <c r="A263" s="46">
        <v>262</v>
      </c>
      <c r="B263" s="11" t="s">
        <v>548</v>
      </c>
      <c r="C263" s="63" t="s">
        <v>819</v>
      </c>
      <c r="D263" s="95" t="s">
        <v>772</v>
      </c>
      <c r="E263" s="99" t="s">
        <v>829</v>
      </c>
      <c r="U263" s="46">
        <v>2</v>
      </c>
    </row>
    <row r="264" spans="1:21">
      <c r="A264" s="46">
        <v>263</v>
      </c>
      <c r="B264" s="11" t="s">
        <v>613</v>
      </c>
      <c r="C264" s="61" t="s">
        <v>730</v>
      </c>
      <c r="D264" s="95" t="s">
        <v>785</v>
      </c>
      <c r="E264" s="46" t="s">
        <v>772</v>
      </c>
      <c r="U264" s="46">
        <v>0</v>
      </c>
    </row>
    <row r="265" spans="1:21">
      <c r="A265" s="46">
        <v>264</v>
      </c>
      <c r="B265" s="11" t="s">
        <v>614</v>
      </c>
      <c r="C265" s="61" t="s">
        <v>685</v>
      </c>
      <c r="D265" s="63" t="s">
        <v>826</v>
      </c>
      <c r="E265" s="46" t="s">
        <v>816</v>
      </c>
      <c r="U265" s="46">
        <v>1</v>
      </c>
    </row>
    <row r="266" spans="1:21">
      <c r="A266" s="46">
        <v>265</v>
      </c>
      <c r="B266" s="11" t="s">
        <v>538</v>
      </c>
      <c r="C266" s="61" t="s">
        <v>717</v>
      </c>
      <c r="D266" s="63" t="s">
        <v>820</v>
      </c>
      <c r="E266" s="46" t="s">
        <v>772</v>
      </c>
      <c r="U266" s="46">
        <v>1</v>
      </c>
    </row>
    <row r="267" spans="1:21">
      <c r="A267" s="46">
        <v>266</v>
      </c>
      <c r="B267" s="11" t="s">
        <v>615</v>
      </c>
      <c r="C267" s="61" t="s">
        <v>717</v>
      </c>
      <c r="D267" s="95" t="s">
        <v>772</v>
      </c>
      <c r="E267" s="46" t="s">
        <v>716</v>
      </c>
      <c r="U267" s="46">
        <v>0</v>
      </c>
    </row>
    <row r="268" spans="1:21">
      <c r="A268" s="46">
        <v>267</v>
      </c>
      <c r="B268" s="11" t="s">
        <v>544</v>
      </c>
      <c r="C268" s="61" t="s">
        <v>719</v>
      </c>
      <c r="D268" s="63" t="s">
        <v>819</v>
      </c>
      <c r="E268" s="46" t="s">
        <v>772</v>
      </c>
      <c r="U268" s="46">
        <v>1</v>
      </c>
    </row>
    <row r="269" spans="1:21">
      <c r="A269" s="46">
        <v>268</v>
      </c>
      <c r="B269" s="11" t="s">
        <v>617</v>
      </c>
      <c r="C269" s="61" t="s">
        <v>719</v>
      </c>
      <c r="D269" s="63" t="s">
        <v>820</v>
      </c>
      <c r="E269" s="46" t="s">
        <v>336</v>
      </c>
      <c r="U269" s="46">
        <v>1</v>
      </c>
    </row>
    <row r="270" spans="1:21">
      <c r="A270" s="46">
        <v>269</v>
      </c>
      <c r="B270" s="11" t="s">
        <v>618</v>
      </c>
      <c r="C270" s="61" t="s">
        <v>717</v>
      </c>
      <c r="D270" s="63" t="s">
        <v>820</v>
      </c>
      <c r="E270" s="46" t="s">
        <v>715</v>
      </c>
      <c r="U270" s="46">
        <v>1</v>
      </c>
    </row>
    <row r="271" spans="1:21">
      <c r="A271" s="46">
        <v>270</v>
      </c>
      <c r="B271" s="11" t="s">
        <v>585</v>
      </c>
      <c r="C271" s="61" t="s">
        <v>699</v>
      </c>
      <c r="D271" s="63" t="s">
        <v>819</v>
      </c>
      <c r="E271" s="46" t="s">
        <v>734</v>
      </c>
      <c r="U271" s="46">
        <v>1</v>
      </c>
    </row>
    <row r="272" spans="1:21">
      <c r="A272" s="46">
        <v>271</v>
      </c>
      <c r="B272" s="11" t="s">
        <v>466</v>
      </c>
      <c r="C272" s="63" t="s">
        <v>819</v>
      </c>
      <c r="D272" s="95" t="s">
        <v>772</v>
      </c>
      <c r="E272" s="46" t="s">
        <v>734</v>
      </c>
      <c r="U272" s="46">
        <v>1</v>
      </c>
    </row>
    <row r="273" spans="1:21">
      <c r="A273" s="46">
        <v>272</v>
      </c>
      <c r="B273" s="11" t="s">
        <v>467</v>
      </c>
      <c r="C273" s="61" t="s">
        <v>699</v>
      </c>
      <c r="D273" s="63" t="s">
        <v>820</v>
      </c>
      <c r="E273" s="46" t="s">
        <v>740</v>
      </c>
      <c r="U273" s="46">
        <v>1</v>
      </c>
    </row>
    <row r="274" spans="1:21">
      <c r="A274" s="46">
        <v>273</v>
      </c>
      <c r="B274" s="11" t="s">
        <v>464</v>
      </c>
      <c r="C274" s="61" t="s">
        <v>715</v>
      </c>
      <c r="D274" s="95" t="s">
        <v>772</v>
      </c>
      <c r="E274" s="46" t="s">
        <v>734</v>
      </c>
      <c r="U274" s="46">
        <v>0</v>
      </c>
    </row>
    <row r="275" spans="1:21">
      <c r="A275" s="46">
        <v>274</v>
      </c>
      <c r="B275" s="11" t="s">
        <v>465</v>
      </c>
      <c r="C275" s="63" t="s">
        <v>819</v>
      </c>
      <c r="D275" s="95" t="s">
        <v>734</v>
      </c>
      <c r="E275" s="46" t="s">
        <v>740</v>
      </c>
      <c r="U275" s="46">
        <v>1</v>
      </c>
    </row>
    <row r="276" spans="1:21">
      <c r="A276" s="46">
        <v>275</v>
      </c>
      <c r="B276" s="11" t="s">
        <v>561</v>
      </c>
      <c r="C276" s="61" t="s">
        <v>699</v>
      </c>
      <c r="D276" s="63" t="s">
        <v>820</v>
      </c>
      <c r="E276" s="46" t="s">
        <v>734</v>
      </c>
      <c r="U276" s="46">
        <v>1</v>
      </c>
    </row>
    <row r="277" spans="1:21">
      <c r="A277" s="46">
        <v>276</v>
      </c>
      <c r="B277" s="11" t="s">
        <v>439</v>
      </c>
      <c r="C277" s="61" t="s">
        <v>730</v>
      </c>
      <c r="D277" s="63" t="s">
        <v>826</v>
      </c>
      <c r="E277" s="46" t="s">
        <v>734</v>
      </c>
      <c r="U277" s="46">
        <v>1</v>
      </c>
    </row>
    <row r="278" spans="1:21">
      <c r="A278" s="46">
        <v>277</v>
      </c>
      <c r="B278" s="11" t="s">
        <v>440</v>
      </c>
      <c r="C278" s="61" t="s">
        <v>717</v>
      </c>
      <c r="D278" s="63" t="s">
        <v>820</v>
      </c>
      <c r="E278" s="46" t="s">
        <v>772</v>
      </c>
      <c r="U278" s="46">
        <v>1</v>
      </c>
    </row>
    <row r="279" spans="1:21">
      <c r="A279" s="46">
        <v>278</v>
      </c>
      <c r="B279" s="11" t="s">
        <v>452</v>
      </c>
      <c r="C279" s="61" t="s">
        <v>699</v>
      </c>
      <c r="D279" s="95" t="s">
        <v>772</v>
      </c>
      <c r="E279" s="46" t="s">
        <v>734</v>
      </c>
      <c r="U279" s="46">
        <v>0</v>
      </c>
    </row>
    <row r="280" spans="1:21">
      <c r="A280" s="46">
        <v>279</v>
      </c>
      <c r="B280" s="11" t="s">
        <v>453</v>
      </c>
      <c r="C280" s="61" t="s">
        <v>717</v>
      </c>
      <c r="D280" s="63" t="s">
        <v>820</v>
      </c>
      <c r="E280" s="46" t="s">
        <v>772</v>
      </c>
      <c r="U280" s="46">
        <v>1</v>
      </c>
    </row>
    <row r="281" spans="1:21">
      <c r="A281" s="46">
        <v>280</v>
      </c>
      <c r="B281" s="11" t="s">
        <v>414</v>
      </c>
      <c r="C281" s="61" t="s">
        <v>699</v>
      </c>
      <c r="D281" s="95" t="s">
        <v>772</v>
      </c>
      <c r="E281" s="46" t="s">
        <v>816</v>
      </c>
      <c r="U281" s="46">
        <v>0</v>
      </c>
    </row>
    <row r="282" spans="1:21">
      <c r="A282" s="46">
        <v>281</v>
      </c>
      <c r="B282" s="11" t="s">
        <v>415</v>
      </c>
      <c r="C282" s="61" t="s">
        <v>715</v>
      </c>
      <c r="D282" s="63" t="s">
        <v>821</v>
      </c>
      <c r="E282" s="99" t="s">
        <v>829</v>
      </c>
      <c r="U282" s="46">
        <v>2</v>
      </c>
    </row>
    <row r="283" spans="1:21">
      <c r="A283" s="46">
        <v>282</v>
      </c>
      <c r="B283" s="11" t="s">
        <v>768</v>
      </c>
      <c r="C283" s="61" t="s">
        <v>715</v>
      </c>
      <c r="D283" s="95" t="s">
        <v>772</v>
      </c>
      <c r="U283" s="46">
        <v>0</v>
      </c>
    </row>
    <row r="284" spans="1:21">
      <c r="A284" s="46">
        <v>283</v>
      </c>
      <c r="B284" s="11" t="s">
        <v>468</v>
      </c>
      <c r="C284" s="61" t="s">
        <v>715</v>
      </c>
      <c r="D284" s="63" t="s">
        <v>820</v>
      </c>
      <c r="E284" s="46" t="s">
        <v>740</v>
      </c>
      <c r="U284" s="46">
        <v>1</v>
      </c>
    </row>
    <row r="285" spans="1:21">
      <c r="A285" s="46">
        <v>284</v>
      </c>
      <c r="B285" s="11" t="s">
        <v>469</v>
      </c>
      <c r="C285" s="61" t="s">
        <v>699</v>
      </c>
      <c r="D285" s="95" t="s">
        <v>718</v>
      </c>
      <c r="E285" s="46" t="s">
        <v>715</v>
      </c>
      <c r="U285" s="46">
        <v>0</v>
      </c>
    </row>
    <row r="286" spans="1:21">
      <c r="A286" s="46">
        <v>285</v>
      </c>
      <c r="B286" s="11" t="s">
        <v>416</v>
      </c>
      <c r="C286" s="61" t="s">
        <v>719</v>
      </c>
      <c r="D286" s="63" t="s">
        <v>820</v>
      </c>
      <c r="E286" s="46" t="s">
        <v>816</v>
      </c>
      <c r="U286" s="46">
        <v>1</v>
      </c>
    </row>
    <row r="287" spans="1:21">
      <c r="A287" s="46">
        <v>286</v>
      </c>
      <c r="B287" s="11" t="s">
        <v>417</v>
      </c>
      <c r="C287" s="63" t="s">
        <v>829</v>
      </c>
      <c r="D287" s="95" t="s">
        <v>772</v>
      </c>
      <c r="E287" s="46" t="s">
        <v>716</v>
      </c>
      <c r="U287" s="46">
        <v>1</v>
      </c>
    </row>
    <row r="288" spans="1:21">
      <c r="U288" s="46">
        <v>0</v>
      </c>
    </row>
    <row r="289" spans="1:21" ht="15.7">
      <c r="B289" s="118" t="s">
        <v>830</v>
      </c>
      <c r="C289" s="119"/>
      <c r="D289" s="120"/>
      <c r="U289" s="46">
        <v>0</v>
      </c>
    </row>
    <row r="290" spans="1:21">
      <c r="U290" s="46">
        <v>0</v>
      </c>
    </row>
    <row r="291" spans="1:21">
      <c r="A291" s="46">
        <v>1</v>
      </c>
      <c r="B291" s="11" t="s">
        <v>478</v>
      </c>
      <c r="C291" s="63" t="s">
        <v>819</v>
      </c>
      <c r="D291" s="63" t="s">
        <v>820</v>
      </c>
      <c r="U291" s="46">
        <v>2</v>
      </c>
    </row>
    <row r="292" spans="1:21">
      <c r="A292" s="46">
        <v>2</v>
      </c>
      <c r="B292" s="11" t="s">
        <v>732</v>
      </c>
      <c r="C292" s="63" t="s">
        <v>825</v>
      </c>
      <c r="D292" s="63" t="s">
        <v>821</v>
      </c>
      <c r="U292" s="46">
        <v>2</v>
      </c>
    </row>
    <row r="293" spans="1:21">
      <c r="A293" s="46">
        <v>3</v>
      </c>
      <c r="B293" s="11" t="s">
        <v>733</v>
      </c>
      <c r="C293" s="63" t="s">
        <v>819</v>
      </c>
      <c r="D293" s="63" t="s">
        <v>820</v>
      </c>
      <c r="U293" s="46">
        <v>2</v>
      </c>
    </row>
    <row r="294" spans="1:21">
      <c r="A294" s="46">
        <v>4</v>
      </c>
      <c r="B294" s="11" t="s">
        <v>445</v>
      </c>
      <c r="C294" s="63" t="s">
        <v>819</v>
      </c>
      <c r="D294" s="63" t="s">
        <v>821</v>
      </c>
      <c r="U294" s="46">
        <v>2</v>
      </c>
    </row>
    <row r="295" spans="1:21">
      <c r="A295" s="46">
        <v>5</v>
      </c>
      <c r="B295" s="11" t="s">
        <v>435</v>
      </c>
      <c r="C295" s="63" t="s">
        <v>819</v>
      </c>
      <c r="D295" s="63" t="s">
        <v>820</v>
      </c>
      <c r="U295" s="46">
        <v>2</v>
      </c>
    </row>
    <row r="296" spans="1:21">
      <c r="A296" s="46">
        <v>6</v>
      </c>
      <c r="B296" s="11" t="s">
        <v>447</v>
      </c>
      <c r="C296" s="63" t="s">
        <v>819</v>
      </c>
      <c r="D296" s="63" t="s">
        <v>821</v>
      </c>
      <c r="U296" s="46">
        <v>2</v>
      </c>
    </row>
    <row r="297" spans="1:21">
      <c r="A297" s="46">
        <v>7</v>
      </c>
      <c r="B297" s="11" t="s">
        <v>361</v>
      </c>
      <c r="C297" s="63" t="s">
        <v>819</v>
      </c>
      <c r="D297" s="63" t="s">
        <v>821</v>
      </c>
      <c r="U297" s="46">
        <v>2</v>
      </c>
    </row>
    <row r="298" spans="1:21">
      <c r="A298" s="46">
        <v>8</v>
      </c>
      <c r="B298" s="11" t="s">
        <v>489</v>
      </c>
      <c r="C298" s="63" t="s">
        <v>819</v>
      </c>
      <c r="D298" s="63" t="s">
        <v>821</v>
      </c>
      <c r="U298" s="46">
        <v>2</v>
      </c>
    </row>
    <row r="299" spans="1:21">
      <c r="A299" s="46">
        <v>9</v>
      </c>
      <c r="B299" s="11" t="s">
        <v>549</v>
      </c>
      <c r="C299" s="63" t="s">
        <v>819</v>
      </c>
      <c r="D299" s="63" t="s">
        <v>820</v>
      </c>
      <c r="U299" s="46">
        <v>2</v>
      </c>
    </row>
    <row r="300" spans="1:21">
      <c r="A300" s="46">
        <v>10</v>
      </c>
      <c r="B300" s="11" t="s">
        <v>533</v>
      </c>
      <c r="C300" s="63" t="s">
        <v>819</v>
      </c>
      <c r="D300" s="63" t="s">
        <v>820</v>
      </c>
      <c r="U300" s="46">
        <v>2</v>
      </c>
    </row>
    <row r="301" spans="1:21">
      <c r="A301" s="46">
        <v>11</v>
      </c>
      <c r="B301" s="11" t="s">
        <v>490</v>
      </c>
      <c r="C301" s="63" t="s">
        <v>819</v>
      </c>
      <c r="D301" s="63" t="s">
        <v>828</v>
      </c>
      <c r="U301" s="46">
        <v>2</v>
      </c>
    </row>
    <row r="302" spans="1:21">
      <c r="A302" s="46">
        <v>12</v>
      </c>
      <c r="B302" s="11" t="s">
        <v>491</v>
      </c>
      <c r="C302" s="63" t="s">
        <v>831</v>
      </c>
      <c r="D302" s="63" t="s">
        <v>820</v>
      </c>
      <c r="U302" s="46">
        <v>2</v>
      </c>
    </row>
    <row r="303" spans="1:21">
      <c r="A303" s="46">
        <v>13</v>
      </c>
      <c r="B303" s="11" t="s">
        <v>430</v>
      </c>
      <c r="C303" s="63" t="s">
        <v>819</v>
      </c>
      <c r="D303" s="63" t="s">
        <v>820</v>
      </c>
      <c r="U303" s="46">
        <v>2</v>
      </c>
    </row>
    <row r="304" spans="1:21">
      <c r="A304" s="46">
        <v>14</v>
      </c>
      <c r="B304" s="11" t="s">
        <v>369</v>
      </c>
      <c r="C304" s="63" t="s">
        <v>819</v>
      </c>
      <c r="D304" s="63" t="s">
        <v>821</v>
      </c>
      <c r="U304" s="46">
        <v>2</v>
      </c>
    </row>
    <row r="305" spans="1:21">
      <c r="A305" s="46">
        <v>15</v>
      </c>
      <c r="B305" s="11" t="s">
        <v>371</v>
      </c>
      <c r="C305" s="63" t="s">
        <v>819</v>
      </c>
      <c r="D305" s="63" t="s">
        <v>820</v>
      </c>
      <c r="U305" s="46">
        <v>2</v>
      </c>
    </row>
    <row r="306" spans="1:21">
      <c r="A306" s="46">
        <v>16</v>
      </c>
      <c r="B306" s="11" t="s">
        <v>566</v>
      </c>
      <c r="C306" s="63" t="s">
        <v>819</v>
      </c>
      <c r="D306" s="63" t="s">
        <v>820</v>
      </c>
      <c r="U306" s="46">
        <v>2</v>
      </c>
    </row>
    <row r="307" spans="1:21">
      <c r="A307" s="46">
        <v>17</v>
      </c>
      <c r="B307" s="11" t="s">
        <v>569</v>
      </c>
      <c r="C307" s="63" t="s">
        <v>819</v>
      </c>
      <c r="D307" s="63" t="s">
        <v>820</v>
      </c>
      <c r="U307" s="46">
        <v>2</v>
      </c>
    </row>
    <row r="308" spans="1:21">
      <c r="A308" s="46">
        <v>18</v>
      </c>
      <c r="B308" s="11" t="s">
        <v>378</v>
      </c>
      <c r="C308" s="63" t="s">
        <v>819</v>
      </c>
      <c r="D308" s="63" t="s">
        <v>820</v>
      </c>
      <c r="U308" s="46">
        <v>2</v>
      </c>
    </row>
    <row r="309" spans="1:21">
      <c r="A309" s="46">
        <v>19</v>
      </c>
      <c r="B309" s="11" t="s">
        <v>386</v>
      </c>
      <c r="C309" s="63" t="s">
        <v>819</v>
      </c>
      <c r="D309" s="63" t="s">
        <v>820</v>
      </c>
      <c r="U309" s="46">
        <v>2</v>
      </c>
    </row>
    <row r="310" spans="1:21">
      <c r="A310" s="46">
        <v>20</v>
      </c>
      <c r="B310" s="11" t="s">
        <v>594</v>
      </c>
      <c r="C310" s="63" t="s">
        <v>819</v>
      </c>
      <c r="D310" s="63" t="s">
        <v>820</v>
      </c>
      <c r="U310" s="46">
        <v>2</v>
      </c>
    </row>
    <row r="311" spans="1:21">
      <c r="A311" s="46">
        <v>21</v>
      </c>
      <c r="B311" s="11" t="s">
        <v>700</v>
      </c>
      <c r="C311" s="63" t="s">
        <v>819</v>
      </c>
      <c r="D311" s="63" t="s">
        <v>820</v>
      </c>
      <c r="U311" s="46">
        <v>2</v>
      </c>
    </row>
    <row r="312" spans="1:21">
      <c r="A312" s="46">
        <v>22</v>
      </c>
      <c r="B312" s="11" t="s">
        <v>536</v>
      </c>
      <c r="C312" s="63" t="s">
        <v>819</v>
      </c>
      <c r="D312" s="63" t="s">
        <v>821</v>
      </c>
      <c r="U312" s="46">
        <v>2</v>
      </c>
    </row>
    <row r="313" spans="1:21">
      <c r="A313" s="46">
        <v>23</v>
      </c>
      <c r="B313" s="11" t="s">
        <v>788</v>
      </c>
      <c r="C313" s="63" t="s">
        <v>819</v>
      </c>
      <c r="D313" s="63" t="s">
        <v>820</v>
      </c>
      <c r="U313" s="46">
        <v>2</v>
      </c>
    </row>
    <row r="314" spans="1:21">
      <c r="A314" s="46">
        <v>24</v>
      </c>
      <c r="B314" s="11" t="s">
        <v>458</v>
      </c>
      <c r="C314" s="63" t="s">
        <v>819</v>
      </c>
      <c r="D314" s="63" t="s">
        <v>820</v>
      </c>
      <c r="U314" s="46">
        <v>2</v>
      </c>
    </row>
    <row r="315" spans="1:21">
      <c r="A315" s="46">
        <v>25</v>
      </c>
      <c r="B315" s="11" t="s">
        <v>552</v>
      </c>
      <c r="C315" s="63" t="s">
        <v>831</v>
      </c>
      <c r="D315" s="63" t="s">
        <v>826</v>
      </c>
      <c r="U315" s="46">
        <v>2</v>
      </c>
    </row>
    <row r="316" spans="1:21">
      <c r="A316" s="46">
        <v>26</v>
      </c>
      <c r="B316" s="11" t="s">
        <v>390</v>
      </c>
      <c r="C316" s="63" t="s">
        <v>819</v>
      </c>
      <c r="D316" s="63" t="s">
        <v>821</v>
      </c>
      <c r="U316" s="46">
        <v>2</v>
      </c>
    </row>
    <row r="317" spans="1:21">
      <c r="A317" s="46">
        <v>27</v>
      </c>
      <c r="B317" s="11" t="s">
        <v>553</v>
      </c>
      <c r="C317" s="63" t="s">
        <v>819</v>
      </c>
      <c r="D317" s="63" t="s">
        <v>821</v>
      </c>
      <c r="U317" s="46">
        <v>2</v>
      </c>
    </row>
    <row r="318" spans="1:21">
      <c r="A318" s="46">
        <v>28</v>
      </c>
      <c r="B318" s="11" t="s">
        <v>574</v>
      </c>
      <c r="C318" s="63" t="s">
        <v>819</v>
      </c>
      <c r="D318" s="63" t="s">
        <v>820</v>
      </c>
      <c r="U318" s="46">
        <v>2</v>
      </c>
    </row>
    <row r="319" spans="1:21">
      <c r="A319" s="46">
        <v>29</v>
      </c>
      <c r="B319" s="11" t="s">
        <v>779</v>
      </c>
      <c r="C319" s="63" t="s">
        <v>832</v>
      </c>
      <c r="D319" s="63" t="s">
        <v>820</v>
      </c>
      <c r="U319" s="46">
        <v>2</v>
      </c>
    </row>
    <row r="320" spans="1:21">
      <c r="A320" s="46">
        <v>30</v>
      </c>
      <c r="B320" s="11" t="s">
        <v>395</v>
      </c>
      <c r="C320" s="63" t="s">
        <v>824</v>
      </c>
      <c r="D320" s="63" t="s">
        <v>820</v>
      </c>
      <c r="U320" s="46">
        <v>2</v>
      </c>
    </row>
    <row r="321" spans="1:21">
      <c r="A321" s="46">
        <v>31</v>
      </c>
      <c r="B321" s="11" t="s">
        <v>577</v>
      </c>
      <c r="C321" s="63" t="s">
        <v>819</v>
      </c>
      <c r="D321" s="63" t="s">
        <v>820</v>
      </c>
      <c r="U321" s="46">
        <v>2</v>
      </c>
    </row>
    <row r="322" spans="1:21">
      <c r="A322" s="46">
        <v>32</v>
      </c>
      <c r="B322" s="11" t="s">
        <v>508</v>
      </c>
      <c r="C322" s="63" t="s">
        <v>819</v>
      </c>
      <c r="D322" s="63" t="s">
        <v>820</v>
      </c>
      <c r="U322" s="46">
        <v>2</v>
      </c>
    </row>
    <row r="323" spans="1:21">
      <c r="A323" s="46">
        <v>33</v>
      </c>
      <c r="B323" s="11" t="s">
        <v>419</v>
      </c>
      <c r="C323" s="63" t="s">
        <v>819</v>
      </c>
      <c r="D323" s="63" t="s">
        <v>820</v>
      </c>
      <c r="U323" s="46">
        <v>2</v>
      </c>
    </row>
    <row r="324" spans="1:21">
      <c r="A324" s="46">
        <v>34</v>
      </c>
      <c r="B324" s="11" t="s">
        <v>356</v>
      </c>
      <c r="C324" s="63" t="s">
        <v>827</v>
      </c>
      <c r="D324" s="63" t="s">
        <v>820</v>
      </c>
      <c r="U324" s="46">
        <v>2</v>
      </c>
    </row>
    <row r="325" spans="1:21">
      <c r="A325" s="46">
        <v>35</v>
      </c>
      <c r="B325" s="11" t="s">
        <v>422</v>
      </c>
      <c r="C325" s="63" t="s">
        <v>819</v>
      </c>
      <c r="D325" s="63" t="s">
        <v>820</v>
      </c>
      <c r="U325" s="46">
        <v>2</v>
      </c>
    </row>
    <row r="326" spans="1:21">
      <c r="A326" s="46">
        <v>36</v>
      </c>
      <c r="B326" s="11" t="s">
        <v>399</v>
      </c>
      <c r="C326" s="63" t="s">
        <v>819</v>
      </c>
      <c r="D326" s="63" t="s">
        <v>820</v>
      </c>
      <c r="U326" s="46">
        <v>2</v>
      </c>
    </row>
    <row r="327" spans="1:21">
      <c r="A327" s="46">
        <v>37</v>
      </c>
      <c r="B327" s="11" t="s">
        <v>460</v>
      </c>
      <c r="C327" s="63" t="s">
        <v>819</v>
      </c>
      <c r="D327" s="63" t="s">
        <v>822</v>
      </c>
      <c r="U327" s="46">
        <v>2</v>
      </c>
    </row>
    <row r="328" spans="1:21">
      <c r="A328" s="46">
        <v>38</v>
      </c>
      <c r="B328" s="11" t="s">
        <v>503</v>
      </c>
      <c r="C328" s="63" t="s">
        <v>819</v>
      </c>
      <c r="D328" s="63" t="s">
        <v>820</v>
      </c>
      <c r="U328" s="46">
        <v>2</v>
      </c>
    </row>
    <row r="329" spans="1:21">
      <c r="A329" s="46">
        <v>39</v>
      </c>
      <c r="B329" s="11" t="s">
        <v>502</v>
      </c>
      <c r="C329" s="63" t="s">
        <v>833</v>
      </c>
      <c r="D329" s="63" t="s">
        <v>820</v>
      </c>
      <c r="U329" s="46">
        <v>2</v>
      </c>
    </row>
    <row r="330" spans="1:21">
      <c r="A330" s="46">
        <v>40</v>
      </c>
      <c r="B330" s="11" t="s">
        <v>405</v>
      </c>
      <c r="C330" s="63" t="s">
        <v>819</v>
      </c>
      <c r="D330" s="63" t="s">
        <v>820</v>
      </c>
      <c r="U330" s="46">
        <v>2</v>
      </c>
    </row>
    <row r="331" spans="1:21">
      <c r="A331" s="46">
        <v>41</v>
      </c>
      <c r="B331" s="11" t="s">
        <v>758</v>
      </c>
      <c r="C331" s="63" t="s">
        <v>825</v>
      </c>
      <c r="D331" s="63" t="s">
        <v>820</v>
      </c>
      <c r="U331" s="46">
        <v>2</v>
      </c>
    </row>
    <row r="332" spans="1:21">
      <c r="A332" s="46">
        <v>42</v>
      </c>
      <c r="B332" s="11" t="s">
        <v>559</v>
      </c>
      <c r="C332" s="63" t="s">
        <v>819</v>
      </c>
      <c r="D332" s="63" t="s">
        <v>820</v>
      </c>
      <c r="U332" s="46">
        <v>2</v>
      </c>
    </row>
    <row r="333" spans="1:21">
      <c r="A333" s="46">
        <v>43</v>
      </c>
      <c r="B333" s="11" t="s">
        <v>438</v>
      </c>
      <c r="C333" s="63" t="s">
        <v>825</v>
      </c>
      <c r="D333" s="63" t="s">
        <v>820</v>
      </c>
      <c r="U333" s="46">
        <v>2</v>
      </c>
    </row>
    <row r="334" spans="1:21">
      <c r="A334" s="46">
        <v>44</v>
      </c>
      <c r="B334" s="11" t="s">
        <v>600</v>
      </c>
      <c r="C334" s="63" t="s">
        <v>819</v>
      </c>
      <c r="D334" s="63" t="s">
        <v>820</v>
      </c>
      <c r="U334" s="46">
        <v>2</v>
      </c>
    </row>
    <row r="335" spans="1:21">
      <c r="A335" s="46">
        <v>45</v>
      </c>
      <c r="B335" s="11" t="s">
        <v>409</v>
      </c>
      <c r="C335" s="63" t="s">
        <v>819</v>
      </c>
      <c r="D335" s="63" t="s">
        <v>821</v>
      </c>
      <c r="U335" s="46">
        <v>2</v>
      </c>
    </row>
    <row r="336" spans="1:21">
      <c r="A336" s="46">
        <v>46</v>
      </c>
      <c r="B336" s="11" t="s">
        <v>516</v>
      </c>
      <c r="C336" s="63" t="s">
        <v>819</v>
      </c>
      <c r="D336" s="63" t="s">
        <v>820</v>
      </c>
      <c r="U336" s="46">
        <v>2</v>
      </c>
    </row>
    <row r="337" spans="1:21">
      <c r="A337" s="46">
        <v>47</v>
      </c>
      <c r="B337" s="11" t="s">
        <v>582</v>
      </c>
      <c r="C337" s="63" t="s">
        <v>819</v>
      </c>
      <c r="D337" s="63" t="s">
        <v>826</v>
      </c>
      <c r="U337" s="46">
        <v>2</v>
      </c>
    </row>
    <row r="338" spans="1:21">
      <c r="A338" s="46">
        <v>48</v>
      </c>
      <c r="B338" s="11" t="s">
        <v>616</v>
      </c>
      <c r="C338" s="63" t="s">
        <v>825</v>
      </c>
      <c r="D338" s="63" t="s">
        <v>826</v>
      </c>
      <c r="U338" s="46">
        <v>2</v>
      </c>
    </row>
    <row r="339" spans="1:21">
      <c r="A339" s="46">
        <v>49</v>
      </c>
      <c r="B339" s="11" t="s">
        <v>543</v>
      </c>
      <c r="C339" s="63" t="s">
        <v>819</v>
      </c>
      <c r="D339" s="63" t="s">
        <v>820</v>
      </c>
      <c r="U339" s="46">
        <v>2</v>
      </c>
    </row>
    <row r="340" spans="1:21">
      <c r="A340" s="46">
        <v>50</v>
      </c>
      <c r="B340" s="11" t="s">
        <v>584</v>
      </c>
      <c r="C340" s="63" t="s">
        <v>819</v>
      </c>
      <c r="D340" s="63" t="s">
        <v>820</v>
      </c>
      <c r="U340" s="46">
        <v>2</v>
      </c>
    </row>
    <row r="341" spans="1:21">
      <c r="A341" s="46">
        <v>51</v>
      </c>
      <c r="B341" s="11" t="s">
        <v>766</v>
      </c>
      <c r="C341" s="63" t="s">
        <v>819</v>
      </c>
      <c r="D341" s="63" t="s">
        <v>820</v>
      </c>
      <c r="U341" s="46">
        <v>2</v>
      </c>
    </row>
    <row r="342" spans="1:21">
      <c r="A342" s="46">
        <v>52</v>
      </c>
      <c r="B342" s="11" t="s">
        <v>767</v>
      </c>
      <c r="C342" s="63" t="s">
        <v>819</v>
      </c>
      <c r="D342" s="63" t="s">
        <v>821</v>
      </c>
      <c r="U342" s="46">
        <v>2</v>
      </c>
    </row>
  </sheetData>
  <mergeCells count="1">
    <mergeCell ref="B289:D289"/>
  </mergeCells>
  <conditionalFormatting sqref="C39:C56 C64 C84">
    <cfRule type="expression" dxfId="21" priority="5">
      <formula>AND(C39&lt;&gt;"", C39&lt;&gt;"OUT", COUNTIF($C39:$T39, C39) &gt; 1)</formula>
    </cfRule>
    <cfRule type="expression" priority="6">
      <formula>AND(C39&lt;&gt;"", C39&lt;&gt;"OUT", COUNTIF($C39:$T39, C39) &gt; 1)</formula>
    </cfRule>
  </conditionalFormatting>
  <conditionalFormatting sqref="C68:D68 D69:D73">
    <cfRule type="expression" dxfId="20" priority="7">
      <formula>AND(C68&lt;&gt;"", C68&lt;&gt;"OUT", COUNTIF($C68:$T68, C68) &gt; 1)</formula>
    </cfRule>
    <cfRule type="expression" priority="8">
      <formula>AND(C68&lt;&gt;"", C68&lt;&gt;"OUT", COUNTIF($C68:$T68, C68) &gt; 1)</formula>
    </cfRule>
  </conditionalFormatting>
  <conditionalFormatting sqref="C55:E55">
    <cfRule type="expression" dxfId="19" priority="1">
      <formula>AND(C55&lt;&gt;"", C55&lt;&gt;"OUT", COUNTIF($C55:$T55, C55) &gt; 1)</formula>
    </cfRule>
    <cfRule type="expression" priority="2">
      <formula>AND(C55&lt;&gt;"", C55&lt;&gt;"OUT", COUNTIF($C55:$T55, C55) &gt; 1)</formula>
    </cfRule>
  </conditionalFormatting>
  <conditionalFormatting sqref="E281:E282">
    <cfRule type="expression" dxfId="18" priority="11">
      <formula>AND(E281&lt;&gt;"", E281&lt;&gt;"OUT", COUNTIF($B281:$T281, E281) &gt; 1)</formula>
    </cfRule>
    <cfRule type="expression" priority="12">
      <formula>AND(E281&lt;&gt;"", E281&lt;&gt;"OUT", COUNTIF($B281:$T281, E281) &gt; 1)</formula>
    </cfRule>
  </conditionalFormatting>
  <conditionalFormatting sqref="E29:G30 E33:G54 D39:D45 E56:G56 C57:G67 C68:C73 E68:G73 C74:G279 E280:G280 C280:D287 F281:G282 E283:G287 E292:G315 C292:C335 D292:D342 F316:G316 E316:E317 E319 E321 E330 E333 E337 E2:G26 C2:D38 C291:G291">
    <cfRule type="expression" priority="10">
      <formula>AND(C2&lt;&gt;"", C2&lt;&gt;"OUT", COUNTIF($C2:$T2, C2) &gt; 1)</formula>
    </cfRule>
  </conditionalFormatting>
  <conditionalFormatting sqref="E27:G28 E31:G32">
    <cfRule type="expression" priority="14">
      <formula>AND(E27&lt;&gt;"", E27&lt;&gt;"OUT", COUNTIF($E27:$T27, E27) &gt; 1)</formula>
    </cfRule>
  </conditionalFormatting>
  <conditionalFormatting sqref="E29:T30 E33:T54 D39:D45 E56:G56 C57:G67 C68:C73 E68:G73 C74:G279 E280:G280 C280:D287 F281:G282 E283:G287 E292:T315 C292:C335 D292:D342 F316:G316 E316:E317 E319 E321 E330 E333 E337 H56:T287 E2:T26 C2:D38 C291:T291">
    <cfRule type="expression" dxfId="17" priority="9">
      <formula>AND(C2&lt;&gt;"", C2&lt;&gt;"OUT", COUNTIF($C2:$T2, C2) &gt; 1)</formula>
    </cfRule>
  </conditionalFormatting>
  <conditionalFormatting sqref="E27:T28 E31:T32">
    <cfRule type="expression" dxfId="16" priority="13">
      <formula>AND(E27&lt;&gt;"", E27&lt;&gt;"OUT", COUNTIF($E27:$T27, E27) &gt; 1)</formula>
    </cfRule>
  </conditionalFormatting>
  <conditionalFormatting sqref="F55:G55">
    <cfRule type="expression" priority="4">
      <formula>AND(F55&lt;&gt;"", F55&lt;&gt;"OUT", COUNTIF($E55:$T55, F55) &gt; 1)</formula>
    </cfRule>
  </conditionalFormatting>
  <conditionalFormatting sqref="F55:T55">
    <cfRule type="expression" dxfId="15" priority="3">
      <formula>AND(F55&lt;&gt;"", F55&lt;&gt;"OUT", COUNTIF($E55:$T55, F55) &gt; 1)</formula>
    </cfRule>
  </conditionalFormatting>
  <conditionalFormatting sqref="P3">
    <cfRule type="expression" dxfId="14" priority="15">
      <formula>AND(C291&lt;&gt;"", C291&lt;&gt;"OUT", COUNTIF($C291:$T291, C291) &gt; 1)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93325-DA55-46B1-B767-5F088CB11692}">
  <sheetPr codeName="Sheet4">
    <tabColor rgb="FFFFFF00"/>
  </sheetPr>
  <dimension ref="A1:U341"/>
  <sheetViews>
    <sheetView zoomScale="90" zoomScaleNormal="90" workbookViewId="0">
      <pane ySplit="1" topLeftCell="A2" activePane="bottomLeft" state="frozen"/>
      <selection activeCell="E12" sqref="E12"/>
      <selection pane="bottomLeft" activeCell="J20" sqref="J20"/>
    </sheetView>
  </sheetViews>
  <sheetFormatPr defaultColWidth="9.1171875" defaultRowHeight="13"/>
  <cols>
    <col min="1" max="1" width="4.41015625" style="46" bestFit="1" customWidth="1"/>
    <col min="2" max="2" width="24.76171875" style="11" bestFit="1" customWidth="1"/>
    <col min="3" max="3" width="6.87890625" style="46" bestFit="1" customWidth="1"/>
    <col min="4" max="11" width="6.87890625" style="46" customWidth="1"/>
    <col min="12" max="19" width="7.87890625" style="46" customWidth="1"/>
    <col min="20" max="20" width="7.87890625" style="5" customWidth="1"/>
    <col min="21" max="21" width="9.46875" style="46" customWidth="1"/>
    <col min="22" max="16384" width="9.1171875" style="5"/>
  </cols>
  <sheetData>
    <row r="1" spans="1:21">
      <c r="A1" s="97" t="s">
        <v>535</v>
      </c>
      <c r="B1" s="98" t="s">
        <v>1</v>
      </c>
      <c r="C1" s="98" t="s">
        <v>0</v>
      </c>
      <c r="D1" s="98" t="s">
        <v>2</v>
      </c>
      <c r="E1" s="98" t="s">
        <v>3</v>
      </c>
      <c r="F1" s="98" t="s">
        <v>4</v>
      </c>
      <c r="G1" s="98" t="s">
        <v>5</v>
      </c>
      <c r="H1" s="98" t="s">
        <v>6</v>
      </c>
      <c r="I1" s="98" t="s">
        <v>7</v>
      </c>
      <c r="J1" s="98" t="s">
        <v>8</v>
      </c>
      <c r="K1" s="98" t="s">
        <v>9</v>
      </c>
      <c r="L1" s="98" t="s">
        <v>10</v>
      </c>
      <c r="M1" s="98" t="s">
        <v>11</v>
      </c>
      <c r="N1" s="98" t="s">
        <v>12</v>
      </c>
      <c r="O1" s="98" t="s">
        <v>13</v>
      </c>
      <c r="P1" s="98" t="s">
        <v>14</v>
      </c>
      <c r="Q1" s="98" t="s">
        <v>15</v>
      </c>
      <c r="R1" s="98" t="s">
        <v>16</v>
      </c>
      <c r="S1" s="98" t="s">
        <v>17</v>
      </c>
      <c r="T1" s="98" t="s">
        <v>197</v>
      </c>
      <c r="U1" s="46" t="s">
        <v>335</v>
      </c>
    </row>
    <row r="2" spans="1:21">
      <c r="A2" s="46">
        <v>1</v>
      </c>
      <c r="B2" s="11" t="s">
        <v>478</v>
      </c>
      <c r="C2" s="61" t="s">
        <v>716</v>
      </c>
      <c r="D2" s="95" t="s">
        <v>840</v>
      </c>
      <c r="E2" s="46" t="s">
        <v>720</v>
      </c>
      <c r="U2" s="46">
        <v>0</v>
      </c>
    </row>
    <row r="3" spans="1:21">
      <c r="A3" s="46">
        <v>2</v>
      </c>
      <c r="B3" s="11" t="s">
        <v>479</v>
      </c>
      <c r="C3" s="61" t="s">
        <v>720</v>
      </c>
      <c r="D3" s="95" t="s">
        <v>841</v>
      </c>
      <c r="E3" s="46" t="s">
        <v>684</v>
      </c>
      <c r="U3" s="46">
        <v>0</v>
      </c>
    </row>
    <row r="4" spans="1:21">
      <c r="A4" s="46">
        <v>3</v>
      </c>
      <c r="B4" s="11" t="s">
        <v>562</v>
      </c>
      <c r="C4" s="61" t="s">
        <v>842</v>
      </c>
      <c r="D4" s="99" t="s">
        <v>843</v>
      </c>
      <c r="E4" s="46" t="s">
        <v>684</v>
      </c>
      <c r="U4" s="46">
        <v>1</v>
      </c>
    </row>
    <row r="5" spans="1:21">
      <c r="A5" s="46">
        <v>4</v>
      </c>
      <c r="B5" s="11" t="s">
        <v>563</v>
      </c>
      <c r="C5" s="61" t="s">
        <v>336</v>
      </c>
      <c r="D5" s="95" t="s">
        <v>719</v>
      </c>
      <c r="E5" s="46" t="s">
        <v>684</v>
      </c>
      <c r="U5" s="46">
        <v>0</v>
      </c>
    </row>
    <row r="6" spans="1:21">
      <c r="A6" s="46">
        <v>5</v>
      </c>
      <c r="B6" s="11" t="s">
        <v>428</v>
      </c>
      <c r="C6" s="61" t="s">
        <v>844</v>
      </c>
      <c r="D6" s="99" t="s">
        <v>833</v>
      </c>
      <c r="E6" s="46" t="s">
        <v>684</v>
      </c>
      <c r="U6" s="46">
        <v>1</v>
      </c>
    </row>
    <row r="7" spans="1:21">
      <c r="A7" s="46">
        <v>6</v>
      </c>
      <c r="B7" s="11" t="s">
        <v>433</v>
      </c>
      <c r="C7" s="63" t="s">
        <v>843</v>
      </c>
      <c r="D7" s="95" t="s">
        <v>841</v>
      </c>
      <c r="E7" s="46" t="s">
        <v>684</v>
      </c>
      <c r="U7" s="46">
        <v>1</v>
      </c>
    </row>
    <row r="8" spans="1:21">
      <c r="A8" s="46">
        <v>7</v>
      </c>
      <c r="B8" s="11" t="s">
        <v>540</v>
      </c>
      <c r="C8" s="61" t="s">
        <v>716</v>
      </c>
      <c r="D8" s="63" t="s">
        <v>845</v>
      </c>
      <c r="E8" s="46" t="s">
        <v>840</v>
      </c>
      <c r="U8" s="46">
        <v>1</v>
      </c>
    </row>
    <row r="9" spans="1:21">
      <c r="A9" s="46">
        <v>8</v>
      </c>
      <c r="B9" s="11" t="s">
        <v>731</v>
      </c>
      <c r="C9" s="61" t="s">
        <v>716</v>
      </c>
      <c r="D9" s="95" t="s">
        <v>840</v>
      </c>
      <c r="E9" s="46" t="s">
        <v>846</v>
      </c>
      <c r="U9" s="46">
        <v>0</v>
      </c>
    </row>
    <row r="10" spans="1:21">
      <c r="A10" s="46">
        <v>9</v>
      </c>
      <c r="B10" s="11" t="s">
        <v>732</v>
      </c>
      <c r="C10" s="61" t="s">
        <v>844</v>
      </c>
      <c r="D10" s="95" t="s">
        <v>773</v>
      </c>
      <c r="E10" s="46" t="s">
        <v>699</v>
      </c>
      <c r="U10" s="46">
        <v>0</v>
      </c>
    </row>
    <row r="11" spans="1:21" ht="13" customHeight="1">
      <c r="A11" s="46">
        <v>10</v>
      </c>
      <c r="B11" s="11" t="s">
        <v>441</v>
      </c>
      <c r="C11" s="61" t="s">
        <v>842</v>
      </c>
      <c r="D11" s="95" t="s">
        <v>846</v>
      </c>
      <c r="E11" s="46" t="s">
        <v>720</v>
      </c>
      <c r="U11" s="46">
        <v>0</v>
      </c>
    </row>
    <row r="12" spans="1:21">
      <c r="A12" s="46">
        <v>11</v>
      </c>
      <c r="B12" s="11" t="s">
        <v>733</v>
      </c>
      <c r="C12" s="61" t="s">
        <v>844</v>
      </c>
      <c r="D12" s="95" t="s">
        <v>770</v>
      </c>
      <c r="E12" s="46" t="s">
        <v>850</v>
      </c>
      <c r="U12" s="46">
        <v>0</v>
      </c>
    </row>
    <row r="13" spans="1:21">
      <c r="A13" s="46">
        <v>12</v>
      </c>
      <c r="B13" s="11" t="s">
        <v>444</v>
      </c>
      <c r="C13" s="63" t="s">
        <v>847</v>
      </c>
      <c r="D13" s="95" t="s">
        <v>841</v>
      </c>
      <c r="E13" s="46" t="s">
        <v>840</v>
      </c>
      <c r="U13" s="46">
        <v>1</v>
      </c>
    </row>
    <row r="14" spans="1:21">
      <c r="A14" s="46">
        <v>13</v>
      </c>
      <c r="B14" s="11" t="s">
        <v>445</v>
      </c>
      <c r="C14" s="61" t="s">
        <v>844</v>
      </c>
      <c r="D14" s="99" t="s">
        <v>833</v>
      </c>
      <c r="E14" s="46" t="s">
        <v>782</v>
      </c>
      <c r="U14" s="46">
        <v>1</v>
      </c>
    </row>
    <row r="15" spans="1:21">
      <c r="A15" s="46">
        <v>14</v>
      </c>
      <c r="B15" s="11" t="s">
        <v>358</v>
      </c>
      <c r="C15" s="61" t="s">
        <v>840</v>
      </c>
      <c r="D15" s="95" t="s">
        <v>719</v>
      </c>
      <c r="E15" s="46" t="s">
        <v>684</v>
      </c>
      <c r="U15" s="46">
        <v>0</v>
      </c>
    </row>
    <row r="16" spans="1:21">
      <c r="A16" s="46">
        <v>15</v>
      </c>
      <c r="B16" s="11" t="s">
        <v>359</v>
      </c>
      <c r="C16" s="63" t="s">
        <v>847</v>
      </c>
      <c r="D16" s="95" t="s">
        <v>773</v>
      </c>
      <c r="E16" s="46" t="s">
        <v>720</v>
      </c>
      <c r="U16" s="46">
        <v>1</v>
      </c>
    </row>
    <row r="17" spans="1:21">
      <c r="A17" s="46">
        <v>16</v>
      </c>
      <c r="B17" s="11" t="s">
        <v>521</v>
      </c>
      <c r="C17" s="61" t="s">
        <v>840</v>
      </c>
      <c r="D17" s="99" t="s">
        <v>833</v>
      </c>
      <c r="E17" s="46" t="s">
        <v>782</v>
      </c>
      <c r="U17" s="46">
        <v>1</v>
      </c>
    </row>
    <row r="18" spans="1:21">
      <c r="A18" s="46">
        <v>17</v>
      </c>
      <c r="B18" s="11" t="s">
        <v>520</v>
      </c>
      <c r="C18" s="61" t="s">
        <v>716</v>
      </c>
      <c r="D18" s="63" t="s">
        <v>845</v>
      </c>
      <c r="E18" s="46" t="s">
        <v>840</v>
      </c>
      <c r="U18" s="46">
        <v>1</v>
      </c>
    </row>
    <row r="19" spans="1:21">
      <c r="A19" s="46">
        <v>18</v>
      </c>
      <c r="B19" s="11" t="s">
        <v>436</v>
      </c>
      <c r="C19" s="61" t="s">
        <v>842</v>
      </c>
      <c r="D19" s="95" t="s">
        <v>841</v>
      </c>
      <c r="E19" s="46" t="s">
        <v>720</v>
      </c>
      <c r="U19" s="46">
        <v>0</v>
      </c>
    </row>
    <row r="20" spans="1:21">
      <c r="A20" s="46">
        <v>19</v>
      </c>
      <c r="B20" s="11" t="s">
        <v>486</v>
      </c>
      <c r="C20" s="61" t="s">
        <v>769</v>
      </c>
      <c r="D20" s="95" t="s">
        <v>770</v>
      </c>
      <c r="E20" s="46" t="s">
        <v>782</v>
      </c>
      <c r="U20" s="46">
        <v>0</v>
      </c>
    </row>
    <row r="21" spans="1:21">
      <c r="A21" s="46">
        <v>20</v>
      </c>
      <c r="B21" s="11" t="s">
        <v>487</v>
      </c>
      <c r="C21" s="61" t="s">
        <v>716</v>
      </c>
      <c r="D21" s="63" t="s">
        <v>845</v>
      </c>
      <c r="E21" s="46" t="s">
        <v>769</v>
      </c>
      <c r="U21" s="46">
        <v>1</v>
      </c>
    </row>
    <row r="22" spans="1:21">
      <c r="A22" s="46">
        <v>21</v>
      </c>
      <c r="B22" s="11" t="s">
        <v>447</v>
      </c>
      <c r="C22" s="61" t="s">
        <v>844</v>
      </c>
      <c r="D22" s="95" t="s">
        <v>770</v>
      </c>
      <c r="E22" s="46" t="s">
        <v>846</v>
      </c>
      <c r="U22" s="46">
        <v>0</v>
      </c>
    </row>
    <row r="23" spans="1:21">
      <c r="A23" s="46">
        <v>22</v>
      </c>
      <c r="B23" s="11" t="s">
        <v>470</v>
      </c>
      <c r="C23" s="61" t="s">
        <v>844</v>
      </c>
      <c r="D23" s="95" t="s">
        <v>773</v>
      </c>
      <c r="E23" s="46" t="s">
        <v>720</v>
      </c>
      <c r="U23" s="46">
        <v>0</v>
      </c>
    </row>
    <row r="24" spans="1:21">
      <c r="A24" s="46">
        <v>23</v>
      </c>
      <c r="B24" s="11" t="s">
        <v>471</v>
      </c>
      <c r="C24" s="61" t="s">
        <v>848</v>
      </c>
      <c r="D24" s="99" t="s">
        <v>849</v>
      </c>
      <c r="E24" s="46" t="s">
        <v>719</v>
      </c>
      <c r="U24" s="46">
        <v>1</v>
      </c>
    </row>
    <row r="25" spans="1:21">
      <c r="A25" s="46">
        <v>24</v>
      </c>
      <c r="B25" s="11" t="s">
        <v>735</v>
      </c>
      <c r="C25" s="61" t="s">
        <v>841</v>
      </c>
      <c r="D25" s="63" t="s">
        <v>845</v>
      </c>
      <c r="E25" s="46" t="s">
        <v>740</v>
      </c>
      <c r="U25" s="46">
        <v>1</v>
      </c>
    </row>
    <row r="26" spans="1:21">
      <c r="A26" s="46">
        <v>25</v>
      </c>
      <c r="B26" s="11" t="s">
        <v>736</v>
      </c>
      <c r="C26" s="61" t="s">
        <v>841</v>
      </c>
      <c r="D26" s="63" t="s">
        <v>845</v>
      </c>
      <c r="E26" s="46" t="s">
        <v>720</v>
      </c>
      <c r="U26" s="46">
        <v>1</v>
      </c>
    </row>
    <row r="27" spans="1:21">
      <c r="A27" s="46">
        <v>26</v>
      </c>
      <c r="B27" s="11" t="s">
        <v>455</v>
      </c>
      <c r="C27" s="63" t="s">
        <v>847</v>
      </c>
      <c r="D27" s="95" t="s">
        <v>841</v>
      </c>
      <c r="U27" s="46">
        <v>1</v>
      </c>
    </row>
    <row r="28" spans="1:21">
      <c r="A28" s="46">
        <v>27</v>
      </c>
      <c r="B28" s="11" t="s">
        <v>360</v>
      </c>
      <c r="C28" s="61" t="s">
        <v>716</v>
      </c>
      <c r="D28" s="95" t="s">
        <v>840</v>
      </c>
      <c r="E28" s="46" t="s">
        <v>846</v>
      </c>
      <c r="U28" s="46">
        <v>0</v>
      </c>
    </row>
    <row r="29" spans="1:21">
      <c r="A29" s="46">
        <v>28</v>
      </c>
      <c r="B29" s="11" t="s">
        <v>361</v>
      </c>
      <c r="C29" s="61" t="s">
        <v>844</v>
      </c>
      <c r="D29" s="95" t="s">
        <v>770</v>
      </c>
      <c r="E29" s="46" t="s">
        <v>850</v>
      </c>
      <c r="U29" s="46">
        <v>0</v>
      </c>
    </row>
    <row r="30" spans="1:21">
      <c r="A30" s="46">
        <v>29</v>
      </c>
      <c r="B30" s="11" t="s">
        <v>474</v>
      </c>
      <c r="C30" s="61" t="s">
        <v>716</v>
      </c>
      <c r="D30" s="95" t="s">
        <v>840</v>
      </c>
      <c r="E30" s="46" t="s">
        <v>846</v>
      </c>
      <c r="U30" s="46">
        <v>0</v>
      </c>
    </row>
    <row r="31" spans="1:21">
      <c r="A31" s="46">
        <v>30</v>
      </c>
      <c r="B31" s="11" t="s">
        <v>488</v>
      </c>
      <c r="C31" s="61" t="s">
        <v>840</v>
      </c>
      <c r="D31" s="63" t="s">
        <v>845</v>
      </c>
      <c r="E31" s="99" t="s">
        <v>823</v>
      </c>
      <c r="U31" s="46">
        <v>2</v>
      </c>
    </row>
    <row r="32" spans="1:21">
      <c r="A32" s="46">
        <v>31</v>
      </c>
      <c r="B32" s="11" t="s">
        <v>489</v>
      </c>
      <c r="C32" s="61" t="s">
        <v>770</v>
      </c>
      <c r="D32" s="99" t="s">
        <v>833</v>
      </c>
      <c r="E32" s="46" t="s">
        <v>782</v>
      </c>
      <c r="U32" s="46">
        <v>1</v>
      </c>
    </row>
    <row r="33" spans="1:21">
      <c r="A33" s="46">
        <v>32</v>
      </c>
      <c r="B33" s="11" t="s">
        <v>347</v>
      </c>
      <c r="C33" s="61" t="s">
        <v>716</v>
      </c>
      <c r="D33" s="95" t="s">
        <v>846</v>
      </c>
      <c r="E33" s="46" t="s">
        <v>720</v>
      </c>
      <c r="U33" s="46">
        <v>0</v>
      </c>
    </row>
    <row r="34" spans="1:21">
      <c r="A34" s="46">
        <v>33</v>
      </c>
      <c r="B34" s="11" t="s">
        <v>362</v>
      </c>
      <c r="C34" s="61" t="s">
        <v>720</v>
      </c>
      <c r="D34" s="95" t="s">
        <v>840</v>
      </c>
      <c r="E34" s="46" t="s">
        <v>846</v>
      </c>
      <c r="U34" s="46">
        <v>0</v>
      </c>
    </row>
    <row r="35" spans="1:21">
      <c r="A35" s="46">
        <v>34</v>
      </c>
      <c r="B35" s="11" t="s">
        <v>363</v>
      </c>
      <c r="C35" s="61" t="s">
        <v>716</v>
      </c>
      <c r="D35" s="95" t="s">
        <v>840</v>
      </c>
      <c r="E35" s="46" t="s">
        <v>773</v>
      </c>
      <c r="U35" s="46">
        <v>0</v>
      </c>
    </row>
    <row r="36" spans="1:21">
      <c r="A36" s="46">
        <v>35</v>
      </c>
      <c r="B36" s="11" t="s">
        <v>549</v>
      </c>
      <c r="C36" s="61" t="s">
        <v>716</v>
      </c>
      <c r="D36" s="95" t="s">
        <v>715</v>
      </c>
      <c r="E36" s="46" t="s">
        <v>771</v>
      </c>
      <c r="U36" s="46">
        <v>0</v>
      </c>
    </row>
    <row r="37" spans="1:21">
      <c r="A37" s="46">
        <v>36</v>
      </c>
      <c r="B37" s="11" t="s">
        <v>588</v>
      </c>
      <c r="C37" s="61" t="s">
        <v>720</v>
      </c>
      <c r="D37" s="95" t="s">
        <v>846</v>
      </c>
      <c r="E37" s="46" t="s">
        <v>840</v>
      </c>
      <c r="U37" s="46">
        <v>0</v>
      </c>
    </row>
    <row r="38" spans="1:21">
      <c r="A38" s="46">
        <v>37</v>
      </c>
      <c r="B38" s="11" t="s">
        <v>337</v>
      </c>
      <c r="C38" s="63" t="s">
        <v>847</v>
      </c>
      <c r="D38" s="95" t="s">
        <v>840</v>
      </c>
      <c r="E38" s="46" t="s">
        <v>782</v>
      </c>
      <c r="U38" s="46">
        <v>1</v>
      </c>
    </row>
    <row r="39" spans="1:21">
      <c r="A39" s="46">
        <v>38</v>
      </c>
      <c r="B39" s="11" t="s">
        <v>348</v>
      </c>
      <c r="C39" s="61" t="s">
        <v>716</v>
      </c>
      <c r="D39" s="63" t="s">
        <v>845</v>
      </c>
      <c r="E39" s="46" t="s">
        <v>850</v>
      </c>
      <c r="U39" s="46">
        <v>1</v>
      </c>
    </row>
    <row r="40" spans="1:21">
      <c r="A40" s="46">
        <v>39</v>
      </c>
      <c r="B40" s="11" t="s">
        <v>589</v>
      </c>
      <c r="C40" s="63" t="s">
        <v>851</v>
      </c>
      <c r="D40" s="95" t="s">
        <v>840</v>
      </c>
      <c r="E40" s="46" t="s">
        <v>719</v>
      </c>
      <c r="U40" s="46">
        <v>1</v>
      </c>
    </row>
    <row r="41" spans="1:21">
      <c r="A41" s="46">
        <v>40</v>
      </c>
      <c r="B41" s="11" t="s">
        <v>738</v>
      </c>
      <c r="C41" s="61" t="s">
        <v>844</v>
      </c>
      <c r="D41" s="95" t="s">
        <v>840</v>
      </c>
      <c r="E41" s="46" t="s">
        <v>771</v>
      </c>
      <c r="U41" s="46">
        <v>0</v>
      </c>
    </row>
    <row r="42" spans="1:21">
      <c r="A42" s="46">
        <v>41</v>
      </c>
      <c r="B42" s="11" t="s">
        <v>590</v>
      </c>
      <c r="C42" s="61" t="s">
        <v>840</v>
      </c>
      <c r="D42" s="95" t="s">
        <v>770</v>
      </c>
      <c r="E42" s="46" t="s">
        <v>850</v>
      </c>
      <c r="U42" s="46">
        <v>0</v>
      </c>
    </row>
    <row r="43" spans="1:21">
      <c r="A43" s="46">
        <v>42</v>
      </c>
      <c r="B43" s="11" t="s">
        <v>349</v>
      </c>
      <c r="C43" s="61" t="s">
        <v>716</v>
      </c>
      <c r="D43" s="95" t="s">
        <v>841</v>
      </c>
      <c r="E43" s="46" t="s">
        <v>846</v>
      </c>
      <c r="U43" s="46">
        <v>0</v>
      </c>
    </row>
    <row r="44" spans="1:21">
      <c r="A44" s="46">
        <v>43</v>
      </c>
      <c r="B44" s="11" t="s">
        <v>533</v>
      </c>
      <c r="C44" s="61" t="s">
        <v>844</v>
      </c>
      <c r="D44" s="99" t="s">
        <v>833</v>
      </c>
      <c r="E44" s="46" t="s">
        <v>720</v>
      </c>
      <c r="U44" s="46">
        <v>1</v>
      </c>
    </row>
    <row r="45" spans="1:21">
      <c r="A45" s="46">
        <v>44</v>
      </c>
      <c r="B45" s="11" t="s">
        <v>534</v>
      </c>
      <c r="C45" s="61" t="s">
        <v>716</v>
      </c>
      <c r="D45" s="95" t="s">
        <v>841</v>
      </c>
      <c r="E45" s="46" t="s">
        <v>850</v>
      </c>
      <c r="U45" s="46">
        <v>0</v>
      </c>
    </row>
    <row r="46" spans="1:21">
      <c r="A46" s="46">
        <v>45</v>
      </c>
      <c r="B46" s="11" t="s">
        <v>550</v>
      </c>
      <c r="C46" s="61" t="s">
        <v>844</v>
      </c>
      <c r="D46" s="95" t="s">
        <v>770</v>
      </c>
      <c r="E46" s="99" t="s">
        <v>823</v>
      </c>
      <c r="U46" s="46">
        <v>1</v>
      </c>
    </row>
    <row r="47" spans="1:21">
      <c r="A47" s="46">
        <v>46</v>
      </c>
      <c r="B47" s="11" t="s">
        <v>434</v>
      </c>
      <c r="C47" s="61" t="s">
        <v>848</v>
      </c>
      <c r="D47" s="95" t="s">
        <v>773</v>
      </c>
      <c r="E47" s="46" t="s">
        <v>684</v>
      </c>
      <c r="U47" s="46">
        <v>0</v>
      </c>
    </row>
    <row r="48" spans="1:21">
      <c r="A48" s="46">
        <v>47</v>
      </c>
      <c r="B48" s="11" t="s">
        <v>490</v>
      </c>
      <c r="C48" s="63" t="s">
        <v>847</v>
      </c>
      <c r="D48" s="95" t="s">
        <v>719</v>
      </c>
      <c r="U48" s="46">
        <v>1</v>
      </c>
    </row>
    <row r="49" spans="1:21">
      <c r="A49" s="46">
        <v>48</v>
      </c>
      <c r="B49" s="11" t="s">
        <v>491</v>
      </c>
      <c r="C49" s="61" t="s">
        <v>844</v>
      </c>
      <c r="D49" s="95" t="s">
        <v>840</v>
      </c>
      <c r="E49" s="46" t="s">
        <v>846</v>
      </c>
      <c r="U49" s="46">
        <v>0</v>
      </c>
    </row>
    <row r="50" spans="1:21" ht="13" customHeight="1">
      <c r="A50" s="46">
        <v>49</v>
      </c>
      <c r="B50" s="11" t="s">
        <v>472</v>
      </c>
      <c r="C50" s="61" t="s">
        <v>716</v>
      </c>
      <c r="D50" s="95" t="s">
        <v>840</v>
      </c>
      <c r="E50" s="46" t="s">
        <v>846</v>
      </c>
      <c r="U50" s="46">
        <v>0</v>
      </c>
    </row>
    <row r="51" spans="1:21">
      <c r="A51" s="46">
        <v>50</v>
      </c>
      <c r="B51" s="11" t="s">
        <v>473</v>
      </c>
      <c r="C51" s="61" t="s">
        <v>720</v>
      </c>
      <c r="D51" s="63" t="s">
        <v>845</v>
      </c>
      <c r="E51" s="46" t="s">
        <v>840</v>
      </c>
      <c r="U51" s="46">
        <v>1</v>
      </c>
    </row>
    <row r="52" spans="1:21">
      <c r="A52" s="46">
        <v>51</v>
      </c>
      <c r="B52" s="11" t="s">
        <v>564</v>
      </c>
      <c r="C52" s="61" t="s">
        <v>716</v>
      </c>
      <c r="D52" s="63" t="s">
        <v>845</v>
      </c>
      <c r="E52" s="46" t="s">
        <v>850</v>
      </c>
      <c r="U52" s="46">
        <v>1</v>
      </c>
    </row>
    <row r="53" spans="1:21">
      <c r="A53" s="46">
        <v>52</v>
      </c>
      <c r="B53" s="11" t="s">
        <v>565</v>
      </c>
      <c r="C53" s="63" t="s">
        <v>847</v>
      </c>
      <c r="D53" s="95" t="s">
        <v>840</v>
      </c>
      <c r="E53" s="46" t="s">
        <v>850</v>
      </c>
      <c r="U53" s="46">
        <v>1</v>
      </c>
    </row>
    <row r="54" spans="1:21">
      <c r="A54" s="46">
        <v>53</v>
      </c>
      <c r="B54" s="11" t="s">
        <v>430</v>
      </c>
      <c r="C54" s="61" t="s">
        <v>844</v>
      </c>
      <c r="D54" s="95" t="s">
        <v>841</v>
      </c>
      <c r="E54" s="46" t="s">
        <v>782</v>
      </c>
      <c r="U54" s="46">
        <v>0</v>
      </c>
    </row>
    <row r="55" spans="1:21">
      <c r="A55" s="46">
        <v>54</v>
      </c>
      <c r="B55" s="11" t="s">
        <v>704</v>
      </c>
      <c r="C55" s="63" t="s">
        <v>847</v>
      </c>
      <c r="D55" s="95" t="s">
        <v>840</v>
      </c>
      <c r="E55" s="46" t="s">
        <v>782</v>
      </c>
      <c r="U55" s="46">
        <v>1</v>
      </c>
    </row>
    <row r="56" spans="1:21">
      <c r="A56" s="46">
        <v>55</v>
      </c>
      <c r="B56" s="11" t="s">
        <v>350</v>
      </c>
      <c r="C56" s="61" t="s">
        <v>720</v>
      </c>
      <c r="D56" s="95" t="s">
        <v>840</v>
      </c>
      <c r="E56" s="46" t="s">
        <v>850</v>
      </c>
      <c r="U56" s="46">
        <v>0</v>
      </c>
    </row>
    <row r="57" spans="1:21">
      <c r="A57" s="46">
        <v>56</v>
      </c>
      <c r="B57" s="11" t="s">
        <v>364</v>
      </c>
      <c r="C57" s="61" t="s">
        <v>844</v>
      </c>
      <c r="D57" s="95" t="s">
        <v>840</v>
      </c>
      <c r="E57" s="99" t="s">
        <v>823</v>
      </c>
      <c r="U57" s="46">
        <v>1</v>
      </c>
    </row>
    <row r="58" spans="1:21">
      <c r="A58" s="46">
        <v>57</v>
      </c>
      <c r="B58" s="11" t="s">
        <v>365</v>
      </c>
      <c r="C58" s="61" t="s">
        <v>716</v>
      </c>
      <c r="D58" s="95" t="s">
        <v>840</v>
      </c>
      <c r="E58" s="46" t="s">
        <v>846</v>
      </c>
      <c r="U58" s="46">
        <v>0</v>
      </c>
    </row>
    <row r="59" spans="1:21">
      <c r="A59" s="46">
        <v>58</v>
      </c>
      <c r="B59" s="11" t="s">
        <v>367</v>
      </c>
      <c r="C59" s="63" t="s">
        <v>852</v>
      </c>
      <c r="D59" s="95" t="s">
        <v>770</v>
      </c>
      <c r="U59" s="46">
        <v>1</v>
      </c>
    </row>
    <row r="60" spans="1:21">
      <c r="A60" s="46">
        <v>59</v>
      </c>
      <c r="B60" s="11" t="s">
        <v>505</v>
      </c>
      <c r="C60" s="61" t="s">
        <v>844</v>
      </c>
      <c r="D60" s="95" t="s">
        <v>840</v>
      </c>
      <c r="E60" s="46" t="s">
        <v>850</v>
      </c>
      <c r="U60" s="46">
        <v>0</v>
      </c>
    </row>
    <row r="61" spans="1:21">
      <c r="A61" s="46">
        <v>60</v>
      </c>
      <c r="B61" s="11" t="s">
        <v>504</v>
      </c>
      <c r="C61" s="61" t="s">
        <v>844</v>
      </c>
      <c r="D61" s="95" t="s">
        <v>840</v>
      </c>
      <c r="E61" s="46" t="s">
        <v>850</v>
      </c>
      <c r="U61" s="46">
        <v>0</v>
      </c>
    </row>
    <row r="62" spans="1:21">
      <c r="A62" s="46">
        <v>61</v>
      </c>
      <c r="B62" s="11" t="s">
        <v>524</v>
      </c>
      <c r="C62" s="61" t="s">
        <v>848</v>
      </c>
      <c r="D62" s="95" t="s">
        <v>770</v>
      </c>
      <c r="E62" s="46" t="s">
        <v>840</v>
      </c>
      <c r="U62" s="46">
        <v>0</v>
      </c>
    </row>
    <row r="63" spans="1:21">
      <c r="A63" s="46">
        <v>62</v>
      </c>
      <c r="B63" s="11" t="s">
        <v>619</v>
      </c>
      <c r="C63" s="61" t="s">
        <v>841</v>
      </c>
      <c r="D63" s="99" t="s">
        <v>833</v>
      </c>
      <c r="E63" s="46" t="s">
        <v>850</v>
      </c>
      <c r="U63" s="46">
        <v>1</v>
      </c>
    </row>
    <row r="64" spans="1:21">
      <c r="A64" s="46">
        <v>63</v>
      </c>
      <c r="B64" s="11" t="s">
        <v>620</v>
      </c>
      <c r="C64" s="61" t="s">
        <v>769</v>
      </c>
      <c r="D64" s="95" t="s">
        <v>840</v>
      </c>
      <c r="E64" s="46" t="s">
        <v>684</v>
      </c>
      <c r="U64" s="46">
        <v>0</v>
      </c>
    </row>
    <row r="65" spans="1:21">
      <c r="A65" s="46">
        <v>64</v>
      </c>
      <c r="B65" s="11" t="s">
        <v>368</v>
      </c>
      <c r="C65" s="61" t="s">
        <v>716</v>
      </c>
      <c r="D65" s="63" t="s">
        <v>845</v>
      </c>
      <c r="E65" s="46" t="s">
        <v>846</v>
      </c>
      <c r="U65" s="46">
        <v>1</v>
      </c>
    </row>
    <row r="66" spans="1:21">
      <c r="A66" s="46">
        <v>65</v>
      </c>
      <c r="B66" s="11" t="s">
        <v>369</v>
      </c>
      <c r="C66" s="61" t="s">
        <v>720</v>
      </c>
      <c r="D66" s="95" t="s">
        <v>770</v>
      </c>
      <c r="E66" s="46" t="s">
        <v>850</v>
      </c>
      <c r="U66" s="46">
        <v>0</v>
      </c>
    </row>
    <row r="67" spans="1:21">
      <c r="A67" s="46">
        <v>66</v>
      </c>
      <c r="B67" s="11" t="s">
        <v>507</v>
      </c>
      <c r="C67" s="61" t="s">
        <v>720</v>
      </c>
      <c r="D67" s="99" t="s">
        <v>833</v>
      </c>
      <c r="U67" s="46">
        <v>1</v>
      </c>
    </row>
    <row r="68" spans="1:21">
      <c r="A68" s="46">
        <v>67</v>
      </c>
      <c r="B68" s="11" t="s">
        <v>506</v>
      </c>
      <c r="C68" s="61" t="s">
        <v>716</v>
      </c>
      <c r="D68" s="95" t="s">
        <v>840</v>
      </c>
      <c r="U68" s="46">
        <v>0</v>
      </c>
    </row>
    <row r="69" spans="1:21">
      <c r="A69" s="46">
        <v>68</v>
      </c>
      <c r="B69" s="11" t="s">
        <v>370</v>
      </c>
      <c r="C69" s="61" t="s">
        <v>720</v>
      </c>
      <c r="D69" s="95" t="s">
        <v>840</v>
      </c>
      <c r="E69" s="46" t="s">
        <v>719</v>
      </c>
      <c r="U69" s="46">
        <v>0</v>
      </c>
    </row>
    <row r="70" spans="1:21">
      <c r="A70" s="46">
        <v>69</v>
      </c>
      <c r="B70" s="11" t="s">
        <v>371</v>
      </c>
      <c r="C70" s="61" t="s">
        <v>844</v>
      </c>
      <c r="D70" s="95" t="s">
        <v>846</v>
      </c>
      <c r="E70" s="46" t="s">
        <v>720</v>
      </c>
      <c r="U70" s="46">
        <v>0</v>
      </c>
    </row>
    <row r="71" spans="1:21">
      <c r="A71" s="46">
        <v>70</v>
      </c>
      <c r="B71" s="11" t="s">
        <v>351</v>
      </c>
      <c r="C71" s="61" t="s">
        <v>720</v>
      </c>
      <c r="D71" s="99" t="s">
        <v>853</v>
      </c>
      <c r="E71" s="46" t="s">
        <v>684</v>
      </c>
      <c r="U71" s="46">
        <v>1</v>
      </c>
    </row>
    <row r="72" spans="1:21">
      <c r="A72" s="46">
        <v>71</v>
      </c>
      <c r="B72" s="11" t="s">
        <v>601</v>
      </c>
      <c r="C72" s="61" t="s">
        <v>716</v>
      </c>
      <c r="D72" s="95" t="s">
        <v>773</v>
      </c>
      <c r="U72" s="46">
        <v>0</v>
      </c>
    </row>
    <row r="73" spans="1:21">
      <c r="A73" s="46">
        <v>72</v>
      </c>
      <c r="B73" s="11" t="s">
        <v>602</v>
      </c>
      <c r="C73" s="63" t="s">
        <v>852</v>
      </c>
      <c r="D73" s="95" t="s">
        <v>841</v>
      </c>
      <c r="U73" s="46">
        <v>1</v>
      </c>
    </row>
    <row r="74" spans="1:21">
      <c r="A74" s="46">
        <v>73</v>
      </c>
      <c r="B74" s="11" t="s">
        <v>431</v>
      </c>
      <c r="C74" s="63" t="s">
        <v>847</v>
      </c>
      <c r="D74" s="95" t="s">
        <v>719</v>
      </c>
      <c r="E74" s="46" t="s">
        <v>841</v>
      </c>
      <c r="U74" s="46">
        <v>1</v>
      </c>
    </row>
    <row r="75" spans="1:21">
      <c r="A75" s="46">
        <v>74</v>
      </c>
      <c r="B75" s="11" t="s">
        <v>427</v>
      </c>
      <c r="C75" s="61" t="s">
        <v>720</v>
      </c>
      <c r="D75" s="99" t="s">
        <v>833</v>
      </c>
      <c r="E75" s="46" t="s">
        <v>846</v>
      </c>
      <c r="U75" s="46">
        <v>1</v>
      </c>
    </row>
    <row r="76" spans="1:21">
      <c r="A76" s="46">
        <v>75</v>
      </c>
      <c r="B76" s="11" t="s">
        <v>566</v>
      </c>
      <c r="C76" s="61" t="s">
        <v>716</v>
      </c>
      <c r="D76" s="95" t="s">
        <v>840</v>
      </c>
      <c r="E76" s="46" t="s">
        <v>720</v>
      </c>
      <c r="U76" s="46">
        <v>0</v>
      </c>
    </row>
    <row r="77" spans="1:21">
      <c r="A77" s="46">
        <v>76</v>
      </c>
      <c r="B77" s="11" t="s">
        <v>567</v>
      </c>
      <c r="C77" s="61" t="s">
        <v>720</v>
      </c>
      <c r="D77" s="95" t="s">
        <v>719</v>
      </c>
      <c r="E77" s="46" t="s">
        <v>846</v>
      </c>
      <c r="U77" s="46">
        <v>0</v>
      </c>
    </row>
    <row r="78" spans="1:21">
      <c r="A78" s="46">
        <v>77</v>
      </c>
      <c r="B78" s="11" t="s">
        <v>568</v>
      </c>
      <c r="C78" s="61" t="s">
        <v>848</v>
      </c>
      <c r="D78" s="63" t="s">
        <v>845</v>
      </c>
      <c r="E78" s="46" t="s">
        <v>782</v>
      </c>
      <c r="U78" s="46">
        <v>1</v>
      </c>
    </row>
    <row r="79" spans="1:21">
      <c r="A79" s="46">
        <v>78</v>
      </c>
      <c r="B79" s="11" t="s">
        <v>569</v>
      </c>
      <c r="C79" s="61" t="s">
        <v>720</v>
      </c>
      <c r="D79" s="63" t="s">
        <v>845</v>
      </c>
      <c r="E79" s="46" t="s">
        <v>719</v>
      </c>
      <c r="U79" s="46">
        <v>1</v>
      </c>
    </row>
    <row r="80" spans="1:21">
      <c r="A80" s="46">
        <v>79</v>
      </c>
      <c r="B80" s="11" t="s">
        <v>372</v>
      </c>
      <c r="C80" s="61" t="s">
        <v>844</v>
      </c>
      <c r="D80" s="99" t="s">
        <v>833</v>
      </c>
      <c r="E80" s="46" t="s">
        <v>720</v>
      </c>
      <c r="U80" s="46">
        <v>1</v>
      </c>
    </row>
    <row r="81" spans="1:21">
      <c r="A81" s="46">
        <v>80</v>
      </c>
      <c r="B81" s="11" t="s">
        <v>373</v>
      </c>
      <c r="C81" s="61" t="s">
        <v>720</v>
      </c>
      <c r="D81" s="95" t="s">
        <v>841</v>
      </c>
      <c r="E81" s="46" t="s">
        <v>850</v>
      </c>
      <c r="U81" s="46">
        <v>0</v>
      </c>
    </row>
    <row r="82" spans="1:21">
      <c r="A82" s="46">
        <v>81</v>
      </c>
      <c r="B82" s="11" t="s">
        <v>338</v>
      </c>
      <c r="C82" s="61" t="s">
        <v>716</v>
      </c>
      <c r="D82" s="95" t="s">
        <v>840</v>
      </c>
      <c r="E82" s="99" t="s">
        <v>823</v>
      </c>
      <c r="U82" s="46">
        <v>1</v>
      </c>
    </row>
    <row r="83" spans="1:21">
      <c r="A83" s="46">
        <v>82</v>
      </c>
      <c r="B83" s="11" t="s">
        <v>592</v>
      </c>
      <c r="C83" s="61" t="s">
        <v>771</v>
      </c>
      <c r="D83" s="99" t="s">
        <v>833</v>
      </c>
      <c r="E83" s="46" t="s">
        <v>840</v>
      </c>
      <c r="U83" s="46">
        <v>1</v>
      </c>
    </row>
    <row r="84" spans="1:21">
      <c r="A84" s="46">
        <v>83</v>
      </c>
      <c r="B84" s="11" t="s">
        <v>492</v>
      </c>
      <c r="C84" s="63" t="s">
        <v>847</v>
      </c>
      <c r="D84" s="95" t="s">
        <v>770</v>
      </c>
      <c r="E84" s="46" t="s">
        <v>840</v>
      </c>
      <c r="U84" s="46">
        <v>1</v>
      </c>
    </row>
    <row r="85" spans="1:21">
      <c r="A85" s="46">
        <v>84</v>
      </c>
      <c r="B85" s="11" t="s">
        <v>493</v>
      </c>
      <c r="C85" s="61" t="s">
        <v>844</v>
      </c>
      <c r="D85" s="95" t="s">
        <v>840</v>
      </c>
      <c r="E85" s="46" t="s">
        <v>720</v>
      </c>
      <c r="U85" s="46">
        <v>0</v>
      </c>
    </row>
    <row r="86" spans="1:21">
      <c r="A86" s="46">
        <v>85</v>
      </c>
      <c r="B86" s="11" t="s">
        <v>454</v>
      </c>
      <c r="C86" s="63" t="s">
        <v>847</v>
      </c>
      <c r="D86" s="95" t="s">
        <v>770</v>
      </c>
      <c r="E86" s="46" t="s">
        <v>840</v>
      </c>
      <c r="U86" s="46">
        <v>1</v>
      </c>
    </row>
    <row r="87" spans="1:21">
      <c r="A87" s="46">
        <v>86</v>
      </c>
      <c r="B87" s="11" t="s">
        <v>742</v>
      </c>
      <c r="C87" s="61" t="s">
        <v>842</v>
      </c>
      <c r="D87" s="99" t="s">
        <v>853</v>
      </c>
      <c r="E87" s="46" t="s">
        <v>846</v>
      </c>
      <c r="U87" s="46">
        <v>1</v>
      </c>
    </row>
    <row r="88" spans="1:21">
      <c r="A88" s="46">
        <v>87</v>
      </c>
      <c r="B88" s="11" t="s">
        <v>570</v>
      </c>
      <c r="C88" s="61" t="s">
        <v>336</v>
      </c>
      <c r="D88" s="99" t="s">
        <v>853</v>
      </c>
      <c r="E88" s="46" t="s">
        <v>850</v>
      </c>
      <c r="U88" s="46">
        <v>1</v>
      </c>
    </row>
    <row r="89" spans="1:21">
      <c r="A89" s="46">
        <v>88</v>
      </c>
      <c r="B89" s="11" t="s">
        <v>571</v>
      </c>
      <c r="C89" s="61" t="s">
        <v>848</v>
      </c>
      <c r="D89" s="95" t="s">
        <v>846</v>
      </c>
      <c r="E89" s="46" t="s">
        <v>718</v>
      </c>
      <c r="U89" s="46">
        <v>0</v>
      </c>
    </row>
    <row r="90" spans="1:21">
      <c r="A90" s="46">
        <v>89</v>
      </c>
      <c r="B90" s="11" t="s">
        <v>527</v>
      </c>
      <c r="C90" s="61" t="s">
        <v>844</v>
      </c>
      <c r="D90" s="95" t="s">
        <v>770</v>
      </c>
      <c r="E90" s="46" t="s">
        <v>684</v>
      </c>
      <c r="U90" s="46">
        <v>0</v>
      </c>
    </row>
    <row r="91" spans="1:21">
      <c r="A91" s="46">
        <v>90</v>
      </c>
      <c r="B91" s="11" t="s">
        <v>528</v>
      </c>
      <c r="C91" s="61" t="s">
        <v>720</v>
      </c>
      <c r="D91" s="95" t="s">
        <v>840</v>
      </c>
      <c r="E91" s="46" t="s">
        <v>717</v>
      </c>
      <c r="U91" s="46">
        <v>0</v>
      </c>
    </row>
    <row r="92" spans="1:21">
      <c r="A92" s="46">
        <v>91</v>
      </c>
      <c r="B92" s="11" t="s">
        <v>418</v>
      </c>
      <c r="C92" s="61" t="s">
        <v>844</v>
      </c>
      <c r="D92" s="99" t="s">
        <v>833</v>
      </c>
      <c r="U92" s="46">
        <v>1</v>
      </c>
    </row>
    <row r="93" spans="1:21">
      <c r="A93" s="46">
        <v>92</v>
      </c>
      <c r="B93" s="11" t="s">
        <v>529</v>
      </c>
      <c r="C93" s="61" t="s">
        <v>841</v>
      </c>
      <c r="D93" s="95" t="s">
        <v>719</v>
      </c>
      <c r="E93" s="46" t="s">
        <v>684</v>
      </c>
      <c r="U93" s="46">
        <v>0</v>
      </c>
    </row>
    <row r="94" spans="1:21">
      <c r="A94" s="46">
        <v>93</v>
      </c>
      <c r="B94" s="11" t="s">
        <v>530</v>
      </c>
      <c r="C94" s="61" t="s">
        <v>771</v>
      </c>
      <c r="D94" s="95" t="s">
        <v>846</v>
      </c>
      <c r="E94" s="46" t="s">
        <v>720</v>
      </c>
      <c r="U94" s="46">
        <v>0</v>
      </c>
    </row>
    <row r="95" spans="1:21">
      <c r="A95" s="46">
        <v>94</v>
      </c>
      <c r="B95" s="11" t="s">
        <v>448</v>
      </c>
      <c r="C95" s="63" t="s">
        <v>847</v>
      </c>
      <c r="D95" s="95" t="s">
        <v>840</v>
      </c>
      <c r="E95" s="46" t="s">
        <v>782</v>
      </c>
      <c r="U95" s="46">
        <v>1</v>
      </c>
    </row>
    <row r="96" spans="1:21">
      <c r="A96" s="46">
        <v>95</v>
      </c>
      <c r="B96" s="11" t="s">
        <v>449</v>
      </c>
      <c r="C96" s="61" t="s">
        <v>844</v>
      </c>
      <c r="D96" s="99" t="s">
        <v>833</v>
      </c>
      <c r="E96" s="46" t="s">
        <v>684</v>
      </c>
      <c r="U96" s="46">
        <v>1</v>
      </c>
    </row>
    <row r="97" spans="1:21">
      <c r="A97" s="46">
        <v>96</v>
      </c>
      <c r="B97" s="11" t="s">
        <v>621</v>
      </c>
      <c r="C97" s="61" t="s">
        <v>720</v>
      </c>
      <c r="D97" s="95" t="s">
        <v>840</v>
      </c>
      <c r="E97" s="46" t="s">
        <v>846</v>
      </c>
      <c r="U97" s="46">
        <v>0</v>
      </c>
    </row>
    <row r="98" spans="1:21">
      <c r="A98" s="46">
        <v>97</v>
      </c>
      <c r="B98" s="11" t="s">
        <v>622</v>
      </c>
      <c r="C98" s="61" t="s">
        <v>716</v>
      </c>
      <c r="D98" s="63" t="s">
        <v>845</v>
      </c>
      <c r="U98" s="46">
        <v>1</v>
      </c>
    </row>
    <row r="99" spans="1:21">
      <c r="A99" s="46">
        <v>98</v>
      </c>
      <c r="B99" s="11" t="s">
        <v>745</v>
      </c>
      <c r="C99" s="61" t="s">
        <v>848</v>
      </c>
      <c r="D99" s="99" t="s">
        <v>843</v>
      </c>
      <c r="E99" s="46" t="s">
        <v>720</v>
      </c>
      <c r="U99" s="46">
        <v>1</v>
      </c>
    </row>
    <row r="100" spans="1:21">
      <c r="A100" s="46">
        <v>99</v>
      </c>
      <c r="B100" s="11" t="s">
        <v>603</v>
      </c>
      <c r="C100" s="61" t="s">
        <v>771</v>
      </c>
      <c r="D100" s="63" t="s">
        <v>845</v>
      </c>
      <c r="E100" s="46" t="s">
        <v>846</v>
      </c>
      <c r="U100" s="46">
        <v>1</v>
      </c>
    </row>
    <row r="101" spans="1:21">
      <c r="A101" s="46">
        <v>100</v>
      </c>
      <c r="B101" s="11" t="s">
        <v>604</v>
      </c>
      <c r="C101" s="61" t="s">
        <v>720</v>
      </c>
      <c r="D101" s="95" t="s">
        <v>840</v>
      </c>
      <c r="E101" s="46" t="s">
        <v>782</v>
      </c>
      <c r="U101" s="46">
        <v>0</v>
      </c>
    </row>
    <row r="102" spans="1:21">
      <c r="A102" s="46">
        <v>101</v>
      </c>
      <c r="B102" s="11" t="s">
        <v>374</v>
      </c>
      <c r="C102" s="61" t="s">
        <v>771</v>
      </c>
      <c r="D102" s="99" t="s">
        <v>833</v>
      </c>
      <c r="E102" s="46" t="s">
        <v>850</v>
      </c>
      <c r="U102" s="46">
        <v>1</v>
      </c>
    </row>
    <row r="103" spans="1:21">
      <c r="A103" s="46">
        <v>102</v>
      </c>
      <c r="B103" s="11" t="s">
        <v>375</v>
      </c>
      <c r="C103" s="63" t="s">
        <v>854</v>
      </c>
      <c r="D103" s="95" t="s">
        <v>773</v>
      </c>
      <c r="E103" s="46" t="s">
        <v>684</v>
      </c>
      <c r="U103" s="46">
        <v>1</v>
      </c>
    </row>
    <row r="104" spans="1:21">
      <c r="A104" s="46">
        <v>103</v>
      </c>
      <c r="B104" s="11" t="s">
        <v>480</v>
      </c>
      <c r="C104" s="61" t="s">
        <v>844</v>
      </c>
      <c r="D104" s="95" t="s">
        <v>840</v>
      </c>
      <c r="U104" s="46">
        <v>0</v>
      </c>
    </row>
    <row r="105" spans="1:21">
      <c r="A105" s="46">
        <v>104</v>
      </c>
      <c r="B105" s="11" t="s">
        <v>481</v>
      </c>
      <c r="C105" s="61" t="s">
        <v>770</v>
      </c>
      <c r="D105" s="95" t="s">
        <v>773</v>
      </c>
      <c r="U105" s="46">
        <v>0</v>
      </c>
    </row>
    <row r="106" spans="1:21">
      <c r="A106" s="46">
        <v>105</v>
      </c>
      <c r="B106" s="11" t="s">
        <v>539</v>
      </c>
      <c r="C106" s="61" t="s">
        <v>844</v>
      </c>
      <c r="D106" s="95" t="s">
        <v>840</v>
      </c>
      <c r="E106" s="46" t="s">
        <v>846</v>
      </c>
      <c r="U106" s="46">
        <v>0</v>
      </c>
    </row>
    <row r="107" spans="1:21">
      <c r="A107" s="46">
        <v>106</v>
      </c>
      <c r="B107" s="11" t="s">
        <v>376</v>
      </c>
      <c r="C107" s="63" t="s">
        <v>852</v>
      </c>
      <c r="D107" s="95" t="s">
        <v>840</v>
      </c>
      <c r="E107" s="99" t="s">
        <v>823</v>
      </c>
      <c r="U107" s="46">
        <v>2</v>
      </c>
    </row>
    <row r="108" spans="1:21">
      <c r="A108" s="46">
        <v>107</v>
      </c>
      <c r="B108" s="11" t="s">
        <v>377</v>
      </c>
      <c r="C108" s="61" t="s">
        <v>716</v>
      </c>
      <c r="D108" s="95" t="s">
        <v>770</v>
      </c>
      <c r="E108" s="46" t="s">
        <v>720</v>
      </c>
      <c r="U108" s="46">
        <v>0</v>
      </c>
    </row>
    <row r="109" spans="1:21">
      <c r="A109" s="46">
        <v>108</v>
      </c>
      <c r="B109" s="11" t="s">
        <v>432</v>
      </c>
      <c r="C109" s="61" t="s">
        <v>716</v>
      </c>
      <c r="D109" s="95" t="s">
        <v>841</v>
      </c>
      <c r="E109" s="46" t="s">
        <v>846</v>
      </c>
      <c r="U109" s="46">
        <v>0</v>
      </c>
    </row>
    <row r="110" spans="1:21">
      <c r="A110" s="46">
        <v>109</v>
      </c>
      <c r="B110" s="11" t="s">
        <v>511</v>
      </c>
      <c r="C110" s="61" t="s">
        <v>848</v>
      </c>
      <c r="D110" s="95" t="s">
        <v>699</v>
      </c>
      <c r="E110" s="46" t="s">
        <v>774</v>
      </c>
      <c r="U110" s="46">
        <v>0</v>
      </c>
    </row>
    <row r="111" spans="1:21">
      <c r="A111" s="46">
        <v>110</v>
      </c>
      <c r="B111" s="11" t="s">
        <v>510</v>
      </c>
      <c r="C111" s="63" t="s">
        <v>847</v>
      </c>
      <c r="D111" s="95" t="s">
        <v>719</v>
      </c>
      <c r="E111" s="46" t="s">
        <v>850</v>
      </c>
      <c r="U111" s="46">
        <v>1</v>
      </c>
    </row>
    <row r="112" spans="1:21">
      <c r="A112" s="46">
        <v>111</v>
      </c>
      <c r="B112" s="11" t="s">
        <v>746</v>
      </c>
      <c r="C112" s="61" t="s">
        <v>336</v>
      </c>
      <c r="D112" s="95" t="s">
        <v>770</v>
      </c>
      <c r="E112" s="46" t="s">
        <v>850</v>
      </c>
      <c r="U112" s="46">
        <v>0</v>
      </c>
    </row>
    <row r="113" spans="1:21">
      <c r="A113" s="46">
        <v>112</v>
      </c>
      <c r="B113" s="11" t="s">
        <v>378</v>
      </c>
      <c r="C113" s="61" t="s">
        <v>841</v>
      </c>
      <c r="D113" s="95" t="s">
        <v>840</v>
      </c>
      <c r="E113" s="99" t="s">
        <v>823</v>
      </c>
      <c r="U113" s="46">
        <v>1</v>
      </c>
    </row>
    <row r="114" spans="1:21">
      <c r="A114" s="46">
        <v>113</v>
      </c>
      <c r="B114" s="11" t="s">
        <v>379</v>
      </c>
      <c r="C114" s="61" t="s">
        <v>840</v>
      </c>
      <c r="D114" s="99" t="s">
        <v>833</v>
      </c>
      <c r="E114" s="46" t="s">
        <v>846</v>
      </c>
      <c r="U114" s="46">
        <v>1</v>
      </c>
    </row>
    <row r="115" spans="1:21">
      <c r="A115" s="46">
        <v>114</v>
      </c>
      <c r="B115" s="11" t="s">
        <v>593</v>
      </c>
      <c r="C115" s="61" t="s">
        <v>771</v>
      </c>
      <c r="D115" s="95" t="s">
        <v>841</v>
      </c>
      <c r="E115" s="46" t="s">
        <v>850</v>
      </c>
      <c r="U115" s="46">
        <v>0</v>
      </c>
    </row>
    <row r="116" spans="1:21">
      <c r="A116" s="46">
        <v>115</v>
      </c>
      <c r="B116" s="11" t="s">
        <v>705</v>
      </c>
      <c r="C116" s="61" t="s">
        <v>720</v>
      </c>
      <c r="D116" s="99" t="s">
        <v>833</v>
      </c>
      <c r="E116" s="46" t="s">
        <v>840</v>
      </c>
      <c r="U116" s="46">
        <v>1</v>
      </c>
    </row>
    <row r="117" spans="1:21">
      <c r="A117" s="46">
        <v>116</v>
      </c>
      <c r="B117" s="11" t="s">
        <v>380</v>
      </c>
      <c r="C117" s="61" t="s">
        <v>716</v>
      </c>
      <c r="D117" s="63" t="s">
        <v>845</v>
      </c>
      <c r="E117" s="46" t="s">
        <v>846</v>
      </c>
      <c r="U117" s="46">
        <v>1</v>
      </c>
    </row>
    <row r="118" spans="1:21">
      <c r="A118" s="46">
        <v>117</v>
      </c>
      <c r="B118" s="11" t="s">
        <v>381</v>
      </c>
      <c r="C118" s="61" t="s">
        <v>720</v>
      </c>
      <c r="D118" s="95" t="s">
        <v>770</v>
      </c>
      <c r="E118" s="46" t="s">
        <v>840</v>
      </c>
      <c r="U118" s="46">
        <v>0</v>
      </c>
    </row>
    <row r="119" spans="1:21">
      <c r="A119" s="46">
        <v>118</v>
      </c>
      <c r="B119" s="11" t="s">
        <v>515</v>
      </c>
      <c r="C119" s="61" t="s">
        <v>844</v>
      </c>
      <c r="D119" s="99" t="s">
        <v>833</v>
      </c>
      <c r="E119" s="46" t="s">
        <v>720</v>
      </c>
      <c r="U119" s="46">
        <v>1</v>
      </c>
    </row>
    <row r="120" spans="1:21">
      <c r="A120" s="46">
        <v>119</v>
      </c>
      <c r="B120" s="11" t="s">
        <v>514</v>
      </c>
      <c r="C120" s="61" t="s">
        <v>720</v>
      </c>
      <c r="D120" s="95" t="s">
        <v>840</v>
      </c>
      <c r="E120" s="46" t="s">
        <v>846</v>
      </c>
      <c r="U120" s="46">
        <v>0</v>
      </c>
    </row>
    <row r="121" spans="1:21">
      <c r="A121" s="46">
        <v>120</v>
      </c>
      <c r="B121" s="11" t="s">
        <v>382</v>
      </c>
      <c r="C121" s="61" t="s">
        <v>844</v>
      </c>
      <c r="D121" s="95" t="s">
        <v>840</v>
      </c>
      <c r="E121" s="46" t="s">
        <v>720</v>
      </c>
      <c r="U121" s="46">
        <v>0</v>
      </c>
    </row>
    <row r="122" spans="1:21">
      <c r="A122" s="46">
        <v>121</v>
      </c>
      <c r="B122" s="11" t="s">
        <v>383</v>
      </c>
      <c r="C122" s="61" t="s">
        <v>716</v>
      </c>
      <c r="D122" s="95" t="s">
        <v>846</v>
      </c>
      <c r="E122" s="46" t="s">
        <v>840</v>
      </c>
      <c r="T122" s="46"/>
      <c r="U122" s="46">
        <v>0</v>
      </c>
    </row>
    <row r="123" spans="1:21">
      <c r="A123" s="46">
        <v>122</v>
      </c>
      <c r="B123" s="11" t="s">
        <v>385</v>
      </c>
      <c r="C123" s="61" t="s">
        <v>844</v>
      </c>
      <c r="D123" s="99" t="s">
        <v>843</v>
      </c>
      <c r="U123" s="46">
        <v>1</v>
      </c>
    </row>
    <row r="124" spans="1:21">
      <c r="A124" s="46">
        <v>123</v>
      </c>
      <c r="B124" s="11" t="s">
        <v>386</v>
      </c>
      <c r="C124" s="61" t="s">
        <v>844</v>
      </c>
      <c r="D124" s="95" t="s">
        <v>840</v>
      </c>
      <c r="E124" s="46" t="s">
        <v>782</v>
      </c>
      <c r="U124" s="46">
        <v>0</v>
      </c>
    </row>
    <row r="125" spans="1:21">
      <c r="A125" s="46">
        <v>124</v>
      </c>
      <c r="B125" s="11" t="s">
        <v>387</v>
      </c>
      <c r="C125" s="61" t="s">
        <v>716</v>
      </c>
      <c r="D125" s="95" t="s">
        <v>773</v>
      </c>
      <c r="E125" s="46" t="s">
        <v>840</v>
      </c>
      <c r="U125" s="46">
        <v>0</v>
      </c>
    </row>
    <row r="126" spans="1:21">
      <c r="A126" s="46">
        <v>125</v>
      </c>
      <c r="B126" s="11" t="s">
        <v>706</v>
      </c>
      <c r="C126" s="63" t="s">
        <v>847</v>
      </c>
      <c r="D126" s="95" t="s">
        <v>770</v>
      </c>
      <c r="E126" s="46" t="s">
        <v>850</v>
      </c>
      <c r="U126" s="46">
        <v>1</v>
      </c>
    </row>
    <row r="127" spans="1:21">
      <c r="A127" s="46">
        <v>126</v>
      </c>
      <c r="B127" s="11" t="s">
        <v>594</v>
      </c>
      <c r="C127" s="61" t="s">
        <v>842</v>
      </c>
      <c r="D127" s="95" t="s">
        <v>715</v>
      </c>
      <c r="E127" s="46" t="s">
        <v>719</v>
      </c>
      <c r="U127" s="46">
        <v>0</v>
      </c>
    </row>
    <row r="128" spans="1:21">
      <c r="A128" s="46">
        <v>127</v>
      </c>
      <c r="B128" s="11" t="s">
        <v>551</v>
      </c>
      <c r="C128" s="61" t="s">
        <v>716</v>
      </c>
      <c r="D128" s="95" t="s">
        <v>770</v>
      </c>
      <c r="E128" s="46" t="s">
        <v>720</v>
      </c>
      <c r="U128" s="46">
        <v>0</v>
      </c>
    </row>
    <row r="129" spans="1:21">
      <c r="A129" s="46">
        <v>128</v>
      </c>
      <c r="B129" s="11" t="s">
        <v>701</v>
      </c>
      <c r="C129" s="61" t="s">
        <v>844</v>
      </c>
      <c r="D129" s="95" t="s">
        <v>770</v>
      </c>
      <c r="E129" s="46" t="s">
        <v>719</v>
      </c>
      <c r="U129" s="46">
        <v>0</v>
      </c>
    </row>
    <row r="130" spans="1:21">
      <c r="A130" s="46">
        <v>129</v>
      </c>
      <c r="B130" s="11" t="s">
        <v>605</v>
      </c>
      <c r="C130" s="61" t="s">
        <v>844</v>
      </c>
      <c r="D130" s="99" t="s">
        <v>833</v>
      </c>
      <c r="E130" s="46" t="s">
        <v>840</v>
      </c>
      <c r="U130" s="46">
        <v>1</v>
      </c>
    </row>
    <row r="131" spans="1:21">
      <c r="A131" s="46">
        <v>130</v>
      </c>
      <c r="B131" s="11" t="s">
        <v>606</v>
      </c>
      <c r="C131" s="61" t="s">
        <v>716</v>
      </c>
      <c r="D131" s="95" t="s">
        <v>840</v>
      </c>
      <c r="E131" s="46" t="s">
        <v>782</v>
      </c>
      <c r="U131" s="46">
        <v>0</v>
      </c>
    </row>
    <row r="132" spans="1:21">
      <c r="A132" s="46">
        <v>131</v>
      </c>
      <c r="B132" s="11" t="s">
        <v>536</v>
      </c>
      <c r="C132" s="63" t="s">
        <v>854</v>
      </c>
      <c r="D132" s="95" t="s">
        <v>848</v>
      </c>
      <c r="E132" s="46" t="s">
        <v>846</v>
      </c>
      <c r="U132" s="46">
        <v>1</v>
      </c>
    </row>
    <row r="133" spans="1:21">
      <c r="A133" s="46">
        <v>132</v>
      </c>
      <c r="B133" s="11" t="s">
        <v>789</v>
      </c>
      <c r="C133" s="61" t="s">
        <v>844</v>
      </c>
      <c r="D133" s="95" t="s">
        <v>841</v>
      </c>
      <c r="U133" s="46">
        <v>0</v>
      </c>
    </row>
    <row r="134" spans="1:21">
      <c r="A134" s="46">
        <v>133</v>
      </c>
      <c r="B134" s="11" t="s">
        <v>607</v>
      </c>
      <c r="C134" s="61" t="s">
        <v>720</v>
      </c>
      <c r="D134" s="99" t="s">
        <v>833</v>
      </c>
      <c r="E134" s="46" t="s">
        <v>840</v>
      </c>
      <c r="U134" s="46">
        <v>1</v>
      </c>
    </row>
    <row r="135" spans="1:21">
      <c r="A135" s="46">
        <v>134</v>
      </c>
      <c r="B135" s="11" t="s">
        <v>608</v>
      </c>
      <c r="C135" s="63" t="s">
        <v>847</v>
      </c>
      <c r="D135" s="95" t="s">
        <v>840</v>
      </c>
      <c r="E135" s="46" t="s">
        <v>720</v>
      </c>
      <c r="U135" s="46">
        <v>1</v>
      </c>
    </row>
    <row r="136" spans="1:21">
      <c r="A136" s="46">
        <v>135</v>
      </c>
      <c r="B136" s="11" t="s">
        <v>388</v>
      </c>
      <c r="C136" s="61" t="s">
        <v>844</v>
      </c>
      <c r="D136" s="95" t="s">
        <v>841</v>
      </c>
      <c r="E136" s="46" t="s">
        <v>699</v>
      </c>
      <c r="U136" s="46">
        <v>0</v>
      </c>
    </row>
    <row r="137" spans="1:21">
      <c r="A137" s="46">
        <v>136</v>
      </c>
      <c r="B137" s="11" t="s">
        <v>389</v>
      </c>
      <c r="C137" s="61" t="s">
        <v>336</v>
      </c>
      <c r="D137" s="95" t="s">
        <v>719</v>
      </c>
      <c r="E137" s="46" t="s">
        <v>840</v>
      </c>
      <c r="U137" s="46">
        <v>0</v>
      </c>
    </row>
    <row r="138" spans="1:21">
      <c r="A138" s="46">
        <v>137</v>
      </c>
      <c r="B138" s="11" t="s">
        <v>747</v>
      </c>
      <c r="C138" s="61" t="s">
        <v>716</v>
      </c>
      <c r="D138" s="95" t="s">
        <v>782</v>
      </c>
      <c r="E138" s="46" t="s">
        <v>720</v>
      </c>
      <c r="U138" s="46">
        <v>0</v>
      </c>
    </row>
    <row r="139" spans="1:21">
      <c r="A139" s="46">
        <v>138</v>
      </c>
      <c r="B139" s="11" t="s">
        <v>572</v>
      </c>
      <c r="C139" s="61" t="s">
        <v>720</v>
      </c>
      <c r="D139" s="95" t="s">
        <v>773</v>
      </c>
      <c r="U139" s="46">
        <v>0</v>
      </c>
    </row>
    <row r="140" spans="1:21">
      <c r="A140" s="46">
        <v>139</v>
      </c>
      <c r="B140" s="11" t="s">
        <v>609</v>
      </c>
      <c r="C140" s="61" t="s">
        <v>716</v>
      </c>
      <c r="D140" s="95" t="s">
        <v>840</v>
      </c>
      <c r="U140" s="46">
        <v>0</v>
      </c>
    </row>
    <row r="141" spans="1:21">
      <c r="A141" s="46">
        <v>140</v>
      </c>
      <c r="B141" s="11" t="s">
        <v>610</v>
      </c>
      <c r="C141" s="61" t="s">
        <v>716</v>
      </c>
      <c r="D141" s="95" t="s">
        <v>840</v>
      </c>
      <c r="U141" s="46">
        <v>0</v>
      </c>
    </row>
    <row r="142" spans="1:21">
      <c r="A142" s="46">
        <v>141</v>
      </c>
      <c r="B142" s="11" t="s">
        <v>458</v>
      </c>
      <c r="C142" s="61" t="s">
        <v>844</v>
      </c>
      <c r="D142" s="95" t="s">
        <v>840</v>
      </c>
      <c r="E142" s="46" t="s">
        <v>720</v>
      </c>
      <c r="U142" s="46">
        <v>0</v>
      </c>
    </row>
    <row r="143" spans="1:21">
      <c r="A143" s="46">
        <v>142</v>
      </c>
      <c r="B143" s="11" t="s">
        <v>623</v>
      </c>
      <c r="C143" s="61" t="s">
        <v>848</v>
      </c>
      <c r="D143" s="95" t="s">
        <v>840</v>
      </c>
      <c r="E143" s="46" t="s">
        <v>782</v>
      </c>
      <c r="U143" s="46">
        <v>0</v>
      </c>
    </row>
    <row r="144" spans="1:21">
      <c r="A144" s="46">
        <v>143</v>
      </c>
      <c r="B144" s="11" t="s">
        <v>624</v>
      </c>
      <c r="C144" s="61" t="s">
        <v>716</v>
      </c>
      <c r="D144" s="63" t="s">
        <v>845</v>
      </c>
      <c r="E144" s="46" t="s">
        <v>720</v>
      </c>
      <c r="U144" s="46">
        <v>1</v>
      </c>
    </row>
    <row r="145" spans="1:21">
      <c r="A145" s="46">
        <v>144</v>
      </c>
      <c r="B145" s="11" t="s">
        <v>552</v>
      </c>
      <c r="C145" s="61" t="s">
        <v>716</v>
      </c>
      <c r="D145" s="63" t="s">
        <v>845</v>
      </c>
      <c r="E145" s="46" t="s">
        <v>684</v>
      </c>
      <c r="U145" s="46">
        <v>1</v>
      </c>
    </row>
    <row r="146" spans="1:21">
      <c r="A146" s="46">
        <v>145</v>
      </c>
      <c r="B146" s="11" t="s">
        <v>390</v>
      </c>
      <c r="C146" s="63" t="s">
        <v>847</v>
      </c>
      <c r="D146" s="95" t="s">
        <v>841</v>
      </c>
      <c r="E146" s="46" t="s">
        <v>840</v>
      </c>
      <c r="U146" s="46">
        <v>1</v>
      </c>
    </row>
    <row r="147" spans="1:21">
      <c r="A147" s="46">
        <v>146</v>
      </c>
      <c r="B147" s="11" t="s">
        <v>391</v>
      </c>
      <c r="C147" s="61" t="s">
        <v>716</v>
      </c>
      <c r="D147" s="95" t="s">
        <v>840</v>
      </c>
      <c r="E147" s="99" t="s">
        <v>823</v>
      </c>
      <c r="U147" s="46">
        <v>1</v>
      </c>
    </row>
    <row r="148" spans="1:21">
      <c r="A148" s="46">
        <v>147</v>
      </c>
      <c r="B148" s="11" t="s">
        <v>707</v>
      </c>
      <c r="C148" s="61" t="s">
        <v>844</v>
      </c>
      <c r="D148" s="95" t="s">
        <v>840</v>
      </c>
      <c r="E148" s="46" t="s">
        <v>846</v>
      </c>
      <c r="U148" s="46">
        <v>0</v>
      </c>
    </row>
    <row r="149" spans="1:21">
      <c r="A149" s="46">
        <v>148</v>
      </c>
      <c r="B149" s="11" t="s">
        <v>586</v>
      </c>
      <c r="C149" s="61" t="s">
        <v>716</v>
      </c>
      <c r="D149" s="95" t="s">
        <v>770</v>
      </c>
      <c r="E149" s="46" t="s">
        <v>850</v>
      </c>
      <c r="U149" s="46">
        <v>0</v>
      </c>
    </row>
    <row r="150" spans="1:21">
      <c r="A150" s="46">
        <v>149</v>
      </c>
      <c r="B150" s="11" t="s">
        <v>553</v>
      </c>
      <c r="C150" s="61" t="s">
        <v>844</v>
      </c>
      <c r="D150" s="95" t="s">
        <v>840</v>
      </c>
      <c r="E150" s="46" t="s">
        <v>866</v>
      </c>
      <c r="U150" s="46">
        <v>0</v>
      </c>
    </row>
    <row r="151" spans="1:21">
      <c r="A151" s="46">
        <v>150</v>
      </c>
      <c r="B151" s="11" t="s">
        <v>625</v>
      </c>
      <c r="C151" s="63" t="s">
        <v>847</v>
      </c>
      <c r="D151" s="95" t="s">
        <v>840</v>
      </c>
      <c r="U151" s="46">
        <v>1</v>
      </c>
    </row>
    <row r="152" spans="1:21">
      <c r="A152" s="46">
        <v>151</v>
      </c>
      <c r="B152" s="11" t="s">
        <v>626</v>
      </c>
      <c r="C152" s="61" t="s">
        <v>848</v>
      </c>
      <c r="D152" s="95" t="s">
        <v>840</v>
      </c>
      <c r="U152" s="46">
        <v>0</v>
      </c>
    </row>
    <row r="153" spans="1:21">
      <c r="A153" s="46">
        <v>152</v>
      </c>
      <c r="B153" s="11" t="s">
        <v>575</v>
      </c>
      <c r="C153" s="61" t="s">
        <v>844</v>
      </c>
      <c r="D153" s="99" t="s">
        <v>843</v>
      </c>
      <c r="U153" s="46">
        <v>1</v>
      </c>
    </row>
    <row r="154" spans="1:21">
      <c r="A154" s="46">
        <v>153</v>
      </c>
      <c r="B154" s="11" t="s">
        <v>461</v>
      </c>
      <c r="C154" s="61" t="s">
        <v>716</v>
      </c>
      <c r="D154" s="95" t="s">
        <v>841</v>
      </c>
      <c r="E154" s="46" t="s">
        <v>684</v>
      </c>
      <c r="U154" s="46">
        <v>0</v>
      </c>
    </row>
    <row r="155" spans="1:21">
      <c r="A155" s="46">
        <v>154</v>
      </c>
      <c r="B155" s="11" t="s">
        <v>352</v>
      </c>
      <c r="C155" s="61" t="s">
        <v>716</v>
      </c>
      <c r="D155" s="95" t="s">
        <v>773</v>
      </c>
      <c r="E155" s="46" t="s">
        <v>850</v>
      </c>
      <c r="U155" s="46">
        <v>0</v>
      </c>
    </row>
    <row r="156" spans="1:21">
      <c r="A156" s="46">
        <v>155</v>
      </c>
      <c r="B156" s="11" t="s">
        <v>523</v>
      </c>
      <c r="C156" s="61" t="s">
        <v>844</v>
      </c>
      <c r="D156" s="99" t="s">
        <v>833</v>
      </c>
      <c r="U156" s="46">
        <v>1</v>
      </c>
    </row>
    <row r="157" spans="1:21">
      <c r="A157" s="46">
        <v>156</v>
      </c>
      <c r="B157" s="11" t="s">
        <v>587</v>
      </c>
      <c r="C157" s="63" t="s">
        <v>852</v>
      </c>
      <c r="D157" s="95" t="s">
        <v>841</v>
      </c>
      <c r="E157" s="46" t="s">
        <v>840</v>
      </c>
      <c r="U157" s="46">
        <v>1</v>
      </c>
    </row>
    <row r="158" spans="1:21">
      <c r="A158" s="46">
        <v>157</v>
      </c>
      <c r="B158" s="11" t="s">
        <v>595</v>
      </c>
      <c r="C158" s="63" t="s">
        <v>847</v>
      </c>
      <c r="D158" s="95" t="s">
        <v>840</v>
      </c>
      <c r="E158" s="46" t="s">
        <v>850</v>
      </c>
      <c r="U158" s="46">
        <v>1</v>
      </c>
    </row>
    <row r="159" spans="1:21">
      <c r="A159" s="46">
        <v>158</v>
      </c>
      <c r="B159" s="11" t="s">
        <v>554</v>
      </c>
      <c r="C159" s="61" t="s">
        <v>716</v>
      </c>
      <c r="D159" s="95" t="s">
        <v>840</v>
      </c>
      <c r="E159" s="46" t="s">
        <v>850</v>
      </c>
      <c r="U159" s="46">
        <v>0</v>
      </c>
    </row>
    <row r="160" spans="1:21">
      <c r="A160" s="46">
        <v>159</v>
      </c>
      <c r="B160" s="11" t="s">
        <v>482</v>
      </c>
      <c r="C160" s="63" t="s">
        <v>847</v>
      </c>
      <c r="D160" s="95" t="s">
        <v>840</v>
      </c>
      <c r="E160" s="100"/>
      <c r="U160" s="46">
        <v>1</v>
      </c>
    </row>
    <row r="161" spans="1:21">
      <c r="A161" s="46">
        <v>160</v>
      </c>
      <c r="B161" s="11" t="s">
        <v>483</v>
      </c>
      <c r="C161" s="61" t="s">
        <v>716</v>
      </c>
      <c r="D161" s="63" t="s">
        <v>845</v>
      </c>
      <c r="E161" s="46" t="s">
        <v>770</v>
      </c>
      <c r="U161" s="46">
        <v>1</v>
      </c>
    </row>
    <row r="162" spans="1:21">
      <c r="A162" s="46">
        <v>161</v>
      </c>
      <c r="B162" s="11" t="s">
        <v>420</v>
      </c>
      <c r="C162" s="61" t="s">
        <v>720</v>
      </c>
      <c r="D162" s="95" t="s">
        <v>841</v>
      </c>
      <c r="E162" s="46" t="s">
        <v>850</v>
      </c>
      <c r="U162" s="46">
        <v>0</v>
      </c>
    </row>
    <row r="163" spans="1:21">
      <c r="A163" s="46">
        <v>162</v>
      </c>
      <c r="B163" s="11" t="s">
        <v>780</v>
      </c>
      <c r="C163" s="61" t="s">
        <v>716</v>
      </c>
      <c r="D163" s="95" t="s">
        <v>840</v>
      </c>
      <c r="E163" s="46" t="s">
        <v>771</v>
      </c>
      <c r="U163" s="46">
        <v>0</v>
      </c>
    </row>
    <row r="164" spans="1:21">
      <c r="A164" s="46">
        <v>163</v>
      </c>
      <c r="B164" s="11" t="s">
        <v>781</v>
      </c>
      <c r="C164" s="63" t="s">
        <v>843</v>
      </c>
      <c r="D164" s="95" t="s">
        <v>773</v>
      </c>
      <c r="E164" s="46" t="s">
        <v>850</v>
      </c>
      <c r="U164" s="46">
        <v>1</v>
      </c>
    </row>
    <row r="165" spans="1:21">
      <c r="A165" s="46">
        <v>164</v>
      </c>
      <c r="B165" s="11" t="s">
        <v>494</v>
      </c>
      <c r="C165" s="61" t="s">
        <v>844</v>
      </c>
      <c r="D165" s="95" t="s">
        <v>840</v>
      </c>
      <c r="E165" s="46" t="s">
        <v>850</v>
      </c>
      <c r="U165" s="46">
        <v>0</v>
      </c>
    </row>
    <row r="166" spans="1:21">
      <c r="A166" s="46">
        <v>165</v>
      </c>
      <c r="B166" s="11" t="s">
        <v>495</v>
      </c>
      <c r="C166" s="63" t="s">
        <v>847</v>
      </c>
      <c r="D166" s="95" t="s">
        <v>841</v>
      </c>
      <c r="E166" s="46" t="s">
        <v>717</v>
      </c>
      <c r="T166" s="46"/>
      <c r="U166" s="46">
        <v>1</v>
      </c>
    </row>
    <row r="167" spans="1:21">
      <c r="A167" s="46">
        <v>166</v>
      </c>
      <c r="B167" s="11" t="s">
        <v>748</v>
      </c>
      <c r="C167" s="63" t="s">
        <v>847</v>
      </c>
      <c r="D167" s="95" t="s">
        <v>840</v>
      </c>
      <c r="E167" s="46" t="s">
        <v>782</v>
      </c>
      <c r="U167" s="46">
        <v>1</v>
      </c>
    </row>
    <row r="168" spans="1:21">
      <c r="A168" s="46">
        <v>167</v>
      </c>
      <c r="B168" s="11" t="s">
        <v>749</v>
      </c>
      <c r="C168" s="61" t="s">
        <v>720</v>
      </c>
      <c r="D168" s="99" t="s">
        <v>833</v>
      </c>
      <c r="E168" s="46" t="s">
        <v>684</v>
      </c>
      <c r="U168" s="46">
        <v>1</v>
      </c>
    </row>
    <row r="169" spans="1:21">
      <c r="A169" s="46">
        <v>168</v>
      </c>
      <c r="B169" s="11" t="s">
        <v>462</v>
      </c>
      <c r="C169" s="61" t="s">
        <v>720</v>
      </c>
      <c r="D169" s="95" t="s">
        <v>770</v>
      </c>
      <c r="E169" s="46" t="s">
        <v>782</v>
      </c>
      <c r="U169" s="46">
        <v>0</v>
      </c>
    </row>
    <row r="170" spans="1:21">
      <c r="A170" s="46">
        <v>169</v>
      </c>
      <c r="B170" s="11" t="s">
        <v>392</v>
      </c>
      <c r="C170" s="63" t="s">
        <v>847</v>
      </c>
      <c r="D170" s="95" t="s">
        <v>715</v>
      </c>
      <c r="E170" s="46" t="s">
        <v>840</v>
      </c>
      <c r="U170" s="46">
        <v>1</v>
      </c>
    </row>
    <row r="171" spans="1:21">
      <c r="A171" s="46">
        <v>170</v>
      </c>
      <c r="B171" s="11" t="s">
        <v>393</v>
      </c>
      <c r="C171" s="63" t="s">
        <v>847</v>
      </c>
      <c r="D171" s="95" t="s">
        <v>719</v>
      </c>
      <c r="E171" s="46" t="s">
        <v>840</v>
      </c>
      <c r="U171" s="46">
        <v>1</v>
      </c>
    </row>
    <row r="172" spans="1:21">
      <c r="A172" s="46">
        <v>171</v>
      </c>
      <c r="B172" s="11" t="s">
        <v>611</v>
      </c>
      <c r="C172" s="61" t="s">
        <v>716</v>
      </c>
      <c r="D172" s="95" t="s">
        <v>840</v>
      </c>
      <c r="E172" s="46" t="s">
        <v>782</v>
      </c>
      <c r="U172" s="46">
        <v>0</v>
      </c>
    </row>
    <row r="173" spans="1:21">
      <c r="A173" s="46">
        <v>172</v>
      </c>
      <c r="B173" s="11" t="s">
        <v>555</v>
      </c>
      <c r="C173" s="63" t="s">
        <v>847</v>
      </c>
      <c r="D173" s="95" t="s">
        <v>840</v>
      </c>
      <c r="E173" s="99" t="s">
        <v>823</v>
      </c>
      <c r="T173" s="46"/>
      <c r="U173" s="46">
        <v>2</v>
      </c>
    </row>
    <row r="174" spans="1:21">
      <c r="A174" s="46">
        <v>173</v>
      </c>
      <c r="B174" s="11" t="s">
        <v>596</v>
      </c>
      <c r="C174" s="63" t="s">
        <v>855</v>
      </c>
      <c r="D174" s="95" t="s">
        <v>840</v>
      </c>
      <c r="U174" s="46">
        <v>1</v>
      </c>
    </row>
    <row r="175" spans="1:21">
      <c r="A175" s="46">
        <v>174</v>
      </c>
      <c r="B175" s="11" t="s">
        <v>628</v>
      </c>
      <c r="C175" s="61" t="s">
        <v>716</v>
      </c>
      <c r="D175" s="63" t="s">
        <v>845</v>
      </c>
      <c r="E175" s="46" t="s">
        <v>684</v>
      </c>
      <c r="U175" s="46">
        <v>1</v>
      </c>
    </row>
    <row r="176" spans="1:21">
      <c r="A176" s="46">
        <v>175</v>
      </c>
      <c r="B176" s="11" t="s">
        <v>354</v>
      </c>
      <c r="C176" s="63" t="s">
        <v>847</v>
      </c>
      <c r="D176" s="95" t="s">
        <v>840</v>
      </c>
      <c r="E176" s="46" t="s">
        <v>720</v>
      </c>
      <c r="U176" s="46">
        <v>1</v>
      </c>
    </row>
    <row r="177" spans="1:21">
      <c r="A177" s="46">
        <v>176</v>
      </c>
      <c r="B177" s="11" t="s">
        <v>556</v>
      </c>
      <c r="C177" s="61" t="s">
        <v>844</v>
      </c>
      <c r="D177" s="95" t="s">
        <v>840</v>
      </c>
      <c r="E177" s="46" t="s">
        <v>850</v>
      </c>
      <c r="U177" s="46">
        <v>0</v>
      </c>
    </row>
    <row r="178" spans="1:21">
      <c r="A178" s="46">
        <v>177</v>
      </c>
      <c r="B178" s="11" t="s">
        <v>443</v>
      </c>
      <c r="C178" s="63" t="s">
        <v>847</v>
      </c>
      <c r="D178" s="95" t="s">
        <v>840</v>
      </c>
      <c r="E178" s="46" t="s">
        <v>850</v>
      </c>
      <c r="U178" s="46">
        <v>1</v>
      </c>
    </row>
    <row r="179" spans="1:21">
      <c r="A179" s="46">
        <v>178</v>
      </c>
      <c r="B179" s="11" t="s">
        <v>779</v>
      </c>
      <c r="C179" s="63" t="s">
        <v>856</v>
      </c>
      <c r="D179" s="95" t="s">
        <v>770</v>
      </c>
      <c r="U179" s="46">
        <v>1</v>
      </c>
    </row>
    <row r="180" spans="1:21">
      <c r="A180" s="46">
        <v>179</v>
      </c>
      <c r="B180" s="11" t="s">
        <v>394</v>
      </c>
      <c r="C180" s="61" t="s">
        <v>336</v>
      </c>
      <c r="D180" s="95" t="s">
        <v>840</v>
      </c>
      <c r="E180" s="46" t="s">
        <v>850</v>
      </c>
      <c r="U180" s="46">
        <v>0</v>
      </c>
    </row>
    <row r="181" spans="1:21">
      <c r="A181" s="46">
        <v>180</v>
      </c>
      <c r="B181" s="11" t="s">
        <v>395</v>
      </c>
      <c r="C181" s="63" t="s">
        <v>854</v>
      </c>
      <c r="D181" s="95" t="s">
        <v>720</v>
      </c>
      <c r="E181" s="46" t="s">
        <v>684</v>
      </c>
      <c r="U181" s="46">
        <v>1</v>
      </c>
    </row>
    <row r="182" spans="1:21">
      <c r="A182" s="46">
        <v>181</v>
      </c>
      <c r="B182" s="11" t="s">
        <v>396</v>
      </c>
      <c r="C182" s="61" t="s">
        <v>840</v>
      </c>
      <c r="D182" s="95" t="s">
        <v>770</v>
      </c>
      <c r="E182" s="46" t="s">
        <v>850</v>
      </c>
      <c r="U182" s="46">
        <v>0</v>
      </c>
    </row>
    <row r="183" spans="1:21">
      <c r="A183" s="46">
        <v>182</v>
      </c>
      <c r="B183" s="11" t="s">
        <v>397</v>
      </c>
      <c r="C183" s="61" t="s">
        <v>716</v>
      </c>
      <c r="D183" s="95" t="s">
        <v>840</v>
      </c>
      <c r="E183" s="46" t="s">
        <v>782</v>
      </c>
      <c r="U183" s="46">
        <v>0</v>
      </c>
    </row>
    <row r="184" spans="1:21">
      <c r="A184" s="46">
        <v>183</v>
      </c>
      <c r="B184" s="11" t="s">
        <v>513</v>
      </c>
      <c r="C184" s="63" t="s">
        <v>857</v>
      </c>
      <c r="D184" s="95" t="s">
        <v>841</v>
      </c>
      <c r="E184" s="46" t="s">
        <v>850</v>
      </c>
      <c r="U184" s="46">
        <v>1</v>
      </c>
    </row>
    <row r="185" spans="1:21">
      <c r="A185" s="46">
        <v>184</v>
      </c>
      <c r="B185" s="11" t="s">
        <v>512</v>
      </c>
      <c r="C185" s="61" t="s">
        <v>844</v>
      </c>
      <c r="D185" s="95" t="s">
        <v>773</v>
      </c>
      <c r="E185" s="46" t="s">
        <v>771</v>
      </c>
      <c r="U185" s="46">
        <v>0</v>
      </c>
    </row>
    <row r="186" spans="1:21">
      <c r="A186" s="46">
        <v>185</v>
      </c>
      <c r="B186" s="11" t="s">
        <v>576</v>
      </c>
      <c r="C186" s="61" t="s">
        <v>844</v>
      </c>
      <c r="D186" s="95" t="s">
        <v>840</v>
      </c>
      <c r="U186" s="46">
        <v>0</v>
      </c>
    </row>
    <row r="187" spans="1:21">
      <c r="A187" s="46">
        <v>186</v>
      </c>
      <c r="B187" s="11" t="s">
        <v>577</v>
      </c>
      <c r="C187" s="63" t="s">
        <v>847</v>
      </c>
      <c r="D187" s="95" t="s">
        <v>841</v>
      </c>
      <c r="U187" s="46">
        <v>1</v>
      </c>
    </row>
    <row r="188" spans="1:21">
      <c r="A188" s="46">
        <v>187</v>
      </c>
      <c r="B188" s="11" t="s">
        <v>355</v>
      </c>
      <c r="C188" s="61" t="s">
        <v>771</v>
      </c>
      <c r="D188" s="95" t="s">
        <v>840</v>
      </c>
      <c r="E188" s="46" t="s">
        <v>720</v>
      </c>
      <c r="U188" s="46">
        <v>0</v>
      </c>
    </row>
    <row r="189" spans="1:21">
      <c r="A189" s="46">
        <v>188</v>
      </c>
      <c r="B189" s="11" t="s">
        <v>500</v>
      </c>
      <c r="C189" s="61" t="s">
        <v>716</v>
      </c>
      <c r="D189" s="63" t="s">
        <v>845</v>
      </c>
      <c r="E189" s="99" t="s">
        <v>823</v>
      </c>
      <c r="U189" s="46">
        <v>2</v>
      </c>
    </row>
    <row r="190" spans="1:21">
      <c r="A190" s="46">
        <v>189</v>
      </c>
      <c r="B190" s="11" t="s">
        <v>750</v>
      </c>
      <c r="C190" s="61" t="s">
        <v>716</v>
      </c>
      <c r="D190" s="95" t="s">
        <v>841</v>
      </c>
      <c r="E190" s="46" t="s">
        <v>782</v>
      </c>
      <c r="U190" s="46">
        <v>0</v>
      </c>
    </row>
    <row r="191" spans="1:21">
      <c r="A191" s="46">
        <v>190</v>
      </c>
      <c r="B191" s="11" t="s">
        <v>751</v>
      </c>
      <c r="C191" s="63" t="s">
        <v>847</v>
      </c>
      <c r="D191" s="95" t="s">
        <v>770</v>
      </c>
      <c r="E191" s="46" t="s">
        <v>719</v>
      </c>
      <c r="U191" s="46">
        <v>1</v>
      </c>
    </row>
    <row r="192" spans="1:21">
      <c r="A192" s="46">
        <v>191</v>
      </c>
      <c r="B192" s="11" t="s">
        <v>509</v>
      </c>
      <c r="C192" s="63" t="s">
        <v>847</v>
      </c>
      <c r="D192" s="95" t="s">
        <v>720</v>
      </c>
      <c r="E192" s="46" t="s">
        <v>850</v>
      </c>
      <c r="U192" s="46">
        <v>1</v>
      </c>
    </row>
    <row r="193" spans="1:21">
      <c r="A193" s="46">
        <v>192</v>
      </c>
      <c r="B193" s="11" t="s">
        <v>508</v>
      </c>
      <c r="C193" s="61" t="s">
        <v>720</v>
      </c>
      <c r="D193" s="99" t="s">
        <v>833</v>
      </c>
      <c r="E193" s="46" t="s">
        <v>684</v>
      </c>
      <c r="U193" s="46">
        <v>1</v>
      </c>
    </row>
    <row r="194" spans="1:21">
      <c r="A194" s="46">
        <v>193</v>
      </c>
      <c r="B194" s="11" t="s">
        <v>419</v>
      </c>
      <c r="C194" s="61" t="s">
        <v>844</v>
      </c>
      <c r="D194" s="95" t="s">
        <v>840</v>
      </c>
      <c r="E194" s="46" t="s">
        <v>782</v>
      </c>
      <c r="U194" s="46">
        <v>0</v>
      </c>
    </row>
    <row r="195" spans="1:21">
      <c r="A195" s="46">
        <v>194</v>
      </c>
      <c r="B195" s="11" t="s">
        <v>541</v>
      </c>
      <c r="C195" s="61" t="s">
        <v>716</v>
      </c>
      <c r="D195" s="95" t="s">
        <v>840</v>
      </c>
      <c r="E195" s="46" t="s">
        <v>782</v>
      </c>
      <c r="U195" s="46">
        <v>0</v>
      </c>
    </row>
    <row r="196" spans="1:21">
      <c r="A196" s="46">
        <v>195</v>
      </c>
      <c r="B196" s="11" t="s">
        <v>542</v>
      </c>
      <c r="C196" s="61" t="s">
        <v>716</v>
      </c>
      <c r="D196" s="95" t="s">
        <v>840</v>
      </c>
      <c r="E196" s="46" t="s">
        <v>782</v>
      </c>
      <c r="U196" s="46">
        <v>0</v>
      </c>
    </row>
    <row r="197" spans="1:21">
      <c r="A197" s="46">
        <v>196</v>
      </c>
      <c r="B197" s="11" t="s">
        <v>817</v>
      </c>
      <c r="C197" s="61" t="s">
        <v>844</v>
      </c>
      <c r="D197" s="99" t="s">
        <v>843</v>
      </c>
      <c r="E197" s="46" t="s">
        <v>720</v>
      </c>
      <c r="U197" s="46">
        <v>1</v>
      </c>
    </row>
    <row r="198" spans="1:21">
      <c r="A198" s="46">
        <v>197</v>
      </c>
      <c r="B198" s="11" t="s">
        <v>752</v>
      </c>
      <c r="C198" s="63" t="s">
        <v>847</v>
      </c>
      <c r="D198" s="95" t="s">
        <v>840</v>
      </c>
      <c r="E198" s="46" t="s">
        <v>782</v>
      </c>
      <c r="U198" s="46">
        <v>1</v>
      </c>
    </row>
    <row r="199" spans="1:21">
      <c r="A199" s="46">
        <v>198</v>
      </c>
      <c r="B199" s="11" t="s">
        <v>753</v>
      </c>
      <c r="C199" s="61" t="s">
        <v>716</v>
      </c>
      <c r="D199" s="99" t="s">
        <v>843</v>
      </c>
      <c r="E199" s="46" t="s">
        <v>840</v>
      </c>
      <c r="U199" s="46">
        <v>1</v>
      </c>
    </row>
    <row r="200" spans="1:21">
      <c r="A200" s="46">
        <v>199</v>
      </c>
      <c r="B200" s="11" t="s">
        <v>754</v>
      </c>
      <c r="C200" s="61" t="s">
        <v>720</v>
      </c>
      <c r="D200" s="63" t="s">
        <v>845</v>
      </c>
      <c r="E200" s="46" t="s">
        <v>840</v>
      </c>
      <c r="U200" s="46">
        <v>1</v>
      </c>
    </row>
    <row r="201" spans="1:21">
      <c r="A201" s="46">
        <v>200</v>
      </c>
      <c r="B201" s="11" t="s">
        <v>578</v>
      </c>
      <c r="C201" s="61" t="s">
        <v>720</v>
      </c>
      <c r="D201" s="95" t="s">
        <v>841</v>
      </c>
      <c r="E201" s="46" t="s">
        <v>846</v>
      </c>
      <c r="U201" s="46">
        <v>0</v>
      </c>
    </row>
    <row r="202" spans="1:21">
      <c r="A202" s="46">
        <v>201</v>
      </c>
      <c r="B202" s="11" t="s">
        <v>579</v>
      </c>
      <c r="C202" s="63" t="s">
        <v>853</v>
      </c>
      <c r="D202" s="95" t="s">
        <v>769</v>
      </c>
      <c r="E202" s="46" t="s">
        <v>719</v>
      </c>
      <c r="U202" s="46">
        <v>1</v>
      </c>
    </row>
    <row r="203" spans="1:21">
      <c r="A203" s="46">
        <v>202</v>
      </c>
      <c r="B203" s="11" t="s">
        <v>580</v>
      </c>
      <c r="C203" s="63" t="s">
        <v>847</v>
      </c>
      <c r="D203" s="95" t="s">
        <v>770</v>
      </c>
      <c r="E203" s="99" t="s">
        <v>823</v>
      </c>
      <c r="U203" s="46">
        <v>2</v>
      </c>
    </row>
    <row r="204" spans="1:21">
      <c r="A204" s="46">
        <v>203</v>
      </c>
      <c r="B204" s="11" t="s">
        <v>581</v>
      </c>
      <c r="C204" s="61" t="s">
        <v>844</v>
      </c>
      <c r="D204" s="95" t="s">
        <v>770</v>
      </c>
      <c r="E204" s="46" t="s">
        <v>720</v>
      </c>
      <c r="U204" s="46">
        <v>0</v>
      </c>
    </row>
    <row r="205" spans="1:21">
      <c r="A205" s="46">
        <v>204</v>
      </c>
      <c r="B205" s="11" t="s">
        <v>356</v>
      </c>
      <c r="C205" s="61" t="s">
        <v>858</v>
      </c>
      <c r="D205" s="95" t="s">
        <v>841</v>
      </c>
      <c r="E205" s="46" t="s">
        <v>850</v>
      </c>
      <c r="U205" s="46">
        <v>0</v>
      </c>
    </row>
    <row r="206" spans="1:21">
      <c r="A206" s="46">
        <v>205</v>
      </c>
      <c r="B206" s="11" t="s">
        <v>421</v>
      </c>
      <c r="C206" s="63" t="s">
        <v>852</v>
      </c>
      <c r="D206" s="95" t="s">
        <v>840</v>
      </c>
      <c r="U206" s="46">
        <v>1</v>
      </c>
    </row>
    <row r="207" spans="1:21">
      <c r="A207" s="46">
        <v>206</v>
      </c>
      <c r="B207" s="11" t="s">
        <v>422</v>
      </c>
      <c r="C207" s="61" t="s">
        <v>716</v>
      </c>
      <c r="D207" s="95" t="s">
        <v>840</v>
      </c>
      <c r="E207" s="46" t="s">
        <v>846</v>
      </c>
      <c r="U207" s="46">
        <v>0</v>
      </c>
    </row>
    <row r="208" spans="1:21">
      <c r="A208" s="46">
        <v>207</v>
      </c>
      <c r="B208" s="11" t="s">
        <v>783</v>
      </c>
      <c r="C208" s="61" t="s">
        <v>840</v>
      </c>
      <c r="D208" s="95" t="s">
        <v>841</v>
      </c>
      <c r="U208" s="46">
        <v>0</v>
      </c>
    </row>
    <row r="209" spans="1:21">
      <c r="A209" s="46">
        <v>208</v>
      </c>
      <c r="B209" s="11" t="s">
        <v>463</v>
      </c>
      <c r="C209" s="61" t="s">
        <v>720</v>
      </c>
      <c r="D209" s="95" t="s">
        <v>846</v>
      </c>
      <c r="E209" s="100" t="s">
        <v>844</v>
      </c>
      <c r="U209" s="46">
        <v>0</v>
      </c>
    </row>
    <row r="210" spans="1:21">
      <c r="A210" s="46">
        <v>209</v>
      </c>
      <c r="B210" s="11" t="s">
        <v>456</v>
      </c>
      <c r="C210" s="61" t="s">
        <v>716</v>
      </c>
      <c r="D210" s="95" t="s">
        <v>840</v>
      </c>
      <c r="E210" s="100"/>
      <c r="U210" s="46">
        <v>0</v>
      </c>
    </row>
    <row r="211" spans="1:21">
      <c r="A211" s="46">
        <v>210</v>
      </c>
      <c r="B211" s="11" t="s">
        <v>498</v>
      </c>
      <c r="C211" s="61" t="s">
        <v>716</v>
      </c>
      <c r="D211" s="95" t="s">
        <v>841</v>
      </c>
      <c r="U211" s="46">
        <v>0</v>
      </c>
    </row>
    <row r="212" spans="1:21">
      <c r="A212" s="46">
        <v>211</v>
      </c>
      <c r="B212" s="11" t="s">
        <v>755</v>
      </c>
      <c r="C212" s="61" t="s">
        <v>720</v>
      </c>
      <c r="D212" s="95" t="s">
        <v>841</v>
      </c>
      <c r="E212" s="46" t="s">
        <v>840</v>
      </c>
      <c r="U212" s="46">
        <v>0</v>
      </c>
    </row>
    <row r="213" spans="1:21">
      <c r="A213" s="46">
        <v>212</v>
      </c>
      <c r="B213" s="11" t="s">
        <v>598</v>
      </c>
      <c r="C213" s="63" t="s">
        <v>847</v>
      </c>
      <c r="D213" s="95" t="s">
        <v>840</v>
      </c>
      <c r="E213" s="46" t="s">
        <v>720</v>
      </c>
      <c r="U213" s="46">
        <v>1</v>
      </c>
    </row>
    <row r="214" spans="1:21">
      <c r="A214" s="46">
        <v>213</v>
      </c>
      <c r="B214" s="11" t="s">
        <v>708</v>
      </c>
      <c r="C214" s="63" t="s">
        <v>847</v>
      </c>
      <c r="D214" s="95" t="s">
        <v>770</v>
      </c>
      <c r="E214" s="46" t="s">
        <v>720</v>
      </c>
      <c r="U214" s="46">
        <v>1</v>
      </c>
    </row>
    <row r="215" spans="1:21">
      <c r="A215" s="46">
        <v>214</v>
      </c>
      <c r="B215" s="11" t="s">
        <v>398</v>
      </c>
      <c r="C215" s="61" t="s">
        <v>716</v>
      </c>
      <c r="D215" s="95" t="s">
        <v>770</v>
      </c>
      <c r="E215" s="46" t="s">
        <v>846</v>
      </c>
      <c r="U215" s="46">
        <v>0</v>
      </c>
    </row>
    <row r="216" spans="1:21">
      <c r="A216" s="46">
        <v>215</v>
      </c>
      <c r="B216" s="11" t="s">
        <v>399</v>
      </c>
      <c r="C216" s="61" t="s">
        <v>844</v>
      </c>
      <c r="D216" s="95" t="s">
        <v>840</v>
      </c>
      <c r="E216" s="46" t="s">
        <v>846</v>
      </c>
      <c r="U216" s="46">
        <v>0</v>
      </c>
    </row>
    <row r="217" spans="1:21">
      <c r="A217" s="46">
        <v>216</v>
      </c>
      <c r="B217" s="11" t="s">
        <v>400</v>
      </c>
      <c r="C217" s="63" t="s">
        <v>847</v>
      </c>
      <c r="D217" s="95" t="s">
        <v>841</v>
      </c>
      <c r="E217" s="46" t="s">
        <v>850</v>
      </c>
      <c r="U217" s="46">
        <v>1</v>
      </c>
    </row>
    <row r="218" spans="1:21">
      <c r="A218" s="46">
        <v>217</v>
      </c>
      <c r="B218" s="11" t="s">
        <v>401</v>
      </c>
      <c r="C218" s="61" t="s">
        <v>844</v>
      </c>
      <c r="D218" s="95" t="s">
        <v>840</v>
      </c>
      <c r="E218" s="46" t="s">
        <v>720</v>
      </c>
      <c r="U218" s="46">
        <v>0</v>
      </c>
    </row>
    <row r="219" spans="1:21">
      <c r="A219" s="46">
        <v>218</v>
      </c>
      <c r="B219" s="11" t="s">
        <v>557</v>
      </c>
      <c r="C219" s="61" t="s">
        <v>720</v>
      </c>
      <c r="D219" s="95" t="s">
        <v>773</v>
      </c>
      <c r="E219" s="46" t="s">
        <v>684</v>
      </c>
      <c r="U219" s="46">
        <v>0</v>
      </c>
    </row>
    <row r="220" spans="1:21">
      <c r="A220" s="46">
        <v>219</v>
      </c>
      <c r="B220" s="11" t="s">
        <v>460</v>
      </c>
      <c r="C220" s="61" t="s">
        <v>720</v>
      </c>
      <c r="D220" s="95" t="s">
        <v>770</v>
      </c>
      <c r="E220" s="46" t="s">
        <v>840</v>
      </c>
      <c r="U220" s="46">
        <v>0</v>
      </c>
    </row>
    <row r="221" spans="1:21">
      <c r="A221" s="46">
        <v>220</v>
      </c>
      <c r="B221" s="11" t="s">
        <v>721</v>
      </c>
      <c r="C221" s="61" t="s">
        <v>844</v>
      </c>
      <c r="D221" s="95" t="s">
        <v>848</v>
      </c>
      <c r="E221" s="46" t="s">
        <v>846</v>
      </c>
      <c r="U221" s="46">
        <v>0</v>
      </c>
    </row>
    <row r="222" spans="1:21">
      <c r="A222" s="46">
        <v>221</v>
      </c>
      <c r="B222" s="11" t="s">
        <v>403</v>
      </c>
      <c r="C222" s="61" t="s">
        <v>716</v>
      </c>
      <c r="D222" s="95" t="s">
        <v>840</v>
      </c>
      <c r="E222" s="46" t="s">
        <v>684</v>
      </c>
      <c r="U222" s="46">
        <v>0</v>
      </c>
    </row>
    <row r="223" spans="1:21">
      <c r="A223" s="46">
        <v>222</v>
      </c>
      <c r="B223" s="11" t="s">
        <v>424</v>
      </c>
      <c r="C223" s="61" t="s">
        <v>716</v>
      </c>
      <c r="D223" s="95" t="s">
        <v>841</v>
      </c>
      <c r="E223" s="46" t="s">
        <v>840</v>
      </c>
      <c r="U223" s="46">
        <v>0</v>
      </c>
    </row>
    <row r="224" spans="1:21">
      <c r="A224" s="46">
        <v>223</v>
      </c>
      <c r="B224" s="11" t="s">
        <v>502</v>
      </c>
      <c r="C224" s="61" t="s">
        <v>771</v>
      </c>
      <c r="D224" s="99" t="s">
        <v>833</v>
      </c>
      <c r="E224" s="46" t="s">
        <v>782</v>
      </c>
      <c r="U224" s="46">
        <v>1</v>
      </c>
    </row>
    <row r="225" spans="1:21">
      <c r="A225" s="46">
        <v>224</v>
      </c>
      <c r="B225" s="11" t="s">
        <v>499</v>
      </c>
      <c r="C225" s="61" t="s">
        <v>716</v>
      </c>
      <c r="D225" s="63" t="s">
        <v>845</v>
      </c>
      <c r="E225" s="46" t="s">
        <v>840</v>
      </c>
      <c r="U225" s="46">
        <v>1</v>
      </c>
    </row>
    <row r="226" spans="1:21">
      <c r="A226" s="46">
        <v>225</v>
      </c>
      <c r="B226" s="11" t="s">
        <v>496</v>
      </c>
      <c r="C226" s="61" t="s">
        <v>716</v>
      </c>
      <c r="D226" s="63" t="s">
        <v>845</v>
      </c>
      <c r="E226" s="46" t="s">
        <v>840</v>
      </c>
      <c r="U226" s="46">
        <v>1</v>
      </c>
    </row>
    <row r="227" spans="1:21">
      <c r="A227" s="46">
        <v>226</v>
      </c>
      <c r="B227" s="11" t="s">
        <v>497</v>
      </c>
      <c r="C227" s="63" t="s">
        <v>847</v>
      </c>
      <c r="D227" s="95" t="s">
        <v>840</v>
      </c>
      <c r="E227" s="46" t="s">
        <v>770</v>
      </c>
      <c r="U227" s="46">
        <v>1</v>
      </c>
    </row>
    <row r="228" spans="1:21">
      <c r="A228" s="46">
        <v>227</v>
      </c>
      <c r="B228" s="11" t="s">
        <v>599</v>
      </c>
      <c r="C228" s="61" t="s">
        <v>840</v>
      </c>
      <c r="D228" s="99" t="s">
        <v>833</v>
      </c>
      <c r="E228" s="46" t="s">
        <v>846</v>
      </c>
      <c r="U228" s="46">
        <v>1</v>
      </c>
    </row>
    <row r="229" spans="1:21">
      <c r="A229" s="46">
        <v>228</v>
      </c>
      <c r="B229" s="11" t="s">
        <v>784</v>
      </c>
      <c r="C229" s="61" t="s">
        <v>716</v>
      </c>
      <c r="D229" s="95" t="s">
        <v>840</v>
      </c>
      <c r="E229" s="46" t="s">
        <v>782</v>
      </c>
      <c r="U229" s="46">
        <v>0</v>
      </c>
    </row>
    <row r="230" spans="1:21">
      <c r="A230" s="46">
        <v>229</v>
      </c>
      <c r="B230" s="11" t="s">
        <v>484</v>
      </c>
      <c r="C230" s="61" t="s">
        <v>720</v>
      </c>
      <c r="D230" s="63" t="s">
        <v>845</v>
      </c>
      <c r="E230" s="46" t="s">
        <v>782</v>
      </c>
      <c r="U230" s="46">
        <v>1</v>
      </c>
    </row>
    <row r="231" spans="1:21">
      <c r="A231" s="46">
        <v>230</v>
      </c>
      <c r="B231" s="11" t="s">
        <v>425</v>
      </c>
      <c r="C231" s="63" t="s">
        <v>854</v>
      </c>
      <c r="D231" s="95" t="s">
        <v>720</v>
      </c>
      <c r="E231" s="46" t="s">
        <v>684</v>
      </c>
      <c r="U231" s="46">
        <v>1</v>
      </c>
    </row>
    <row r="232" spans="1:21">
      <c r="A232" s="46">
        <v>231</v>
      </c>
      <c r="B232" s="11" t="s">
        <v>404</v>
      </c>
      <c r="C232" s="63" t="s">
        <v>847</v>
      </c>
      <c r="D232" s="95" t="s">
        <v>841</v>
      </c>
      <c r="E232" s="46" t="s">
        <v>782</v>
      </c>
      <c r="U232" s="46">
        <v>1</v>
      </c>
    </row>
    <row r="233" spans="1:21">
      <c r="A233" s="46">
        <v>232</v>
      </c>
      <c r="B233" s="11" t="s">
        <v>405</v>
      </c>
      <c r="C233" s="61" t="s">
        <v>844</v>
      </c>
      <c r="D233" s="95" t="s">
        <v>840</v>
      </c>
      <c r="E233" s="46" t="s">
        <v>846</v>
      </c>
      <c r="U233" s="46">
        <v>0</v>
      </c>
    </row>
    <row r="234" spans="1:21">
      <c r="A234" s="46">
        <v>233</v>
      </c>
      <c r="B234" s="11" t="s">
        <v>558</v>
      </c>
      <c r="C234" s="63" t="s">
        <v>852</v>
      </c>
      <c r="D234" s="95" t="s">
        <v>840</v>
      </c>
      <c r="E234" s="46" t="s">
        <v>850</v>
      </c>
      <c r="U234" s="46">
        <v>1</v>
      </c>
    </row>
    <row r="235" spans="1:21">
      <c r="A235" s="46">
        <v>234</v>
      </c>
      <c r="B235" s="11" t="s">
        <v>702</v>
      </c>
      <c r="C235" s="63" t="s">
        <v>857</v>
      </c>
      <c r="D235" s="95" t="s">
        <v>840</v>
      </c>
      <c r="E235" s="46" t="s">
        <v>850</v>
      </c>
      <c r="U235" s="46">
        <v>1</v>
      </c>
    </row>
    <row r="236" spans="1:21">
      <c r="A236" s="46">
        <v>235</v>
      </c>
      <c r="B236" s="11" t="s">
        <v>703</v>
      </c>
      <c r="C236" s="61" t="s">
        <v>848</v>
      </c>
      <c r="D236" s="95" t="s">
        <v>770</v>
      </c>
      <c r="E236" s="46" t="s">
        <v>850</v>
      </c>
      <c r="U236" s="46">
        <v>0</v>
      </c>
    </row>
    <row r="237" spans="1:21">
      <c r="A237" s="46">
        <v>236</v>
      </c>
      <c r="B237" s="11" t="s">
        <v>450</v>
      </c>
      <c r="C237" s="61" t="s">
        <v>720</v>
      </c>
      <c r="D237" s="99" t="s">
        <v>833</v>
      </c>
      <c r="E237" s="46" t="s">
        <v>846</v>
      </c>
      <c r="U237" s="46">
        <v>1</v>
      </c>
    </row>
    <row r="238" spans="1:21">
      <c r="A238" s="46">
        <v>237</v>
      </c>
      <c r="B238" s="11" t="s">
        <v>451</v>
      </c>
      <c r="C238" s="61" t="s">
        <v>848</v>
      </c>
      <c r="D238" s="95" t="s">
        <v>841</v>
      </c>
      <c r="E238" s="46" t="s">
        <v>846</v>
      </c>
      <c r="U238" s="46">
        <v>0</v>
      </c>
    </row>
    <row r="239" spans="1:21">
      <c r="A239" s="46">
        <v>238</v>
      </c>
      <c r="B239" s="11" t="s">
        <v>757</v>
      </c>
      <c r="C239" s="63" t="s">
        <v>847</v>
      </c>
      <c r="D239" s="95" t="s">
        <v>840</v>
      </c>
      <c r="E239" s="46" t="s">
        <v>720</v>
      </c>
      <c r="U239" s="46">
        <v>1</v>
      </c>
    </row>
    <row r="240" spans="1:21">
      <c r="A240" s="46">
        <v>239</v>
      </c>
      <c r="B240" s="11" t="s">
        <v>758</v>
      </c>
      <c r="C240" s="61" t="s">
        <v>716</v>
      </c>
      <c r="D240" s="63" t="s">
        <v>845</v>
      </c>
      <c r="E240" s="46" t="s">
        <v>840</v>
      </c>
      <c r="U240" s="46">
        <v>1</v>
      </c>
    </row>
    <row r="241" spans="1:21">
      <c r="A241" s="46">
        <v>240</v>
      </c>
      <c r="B241" s="11" t="s">
        <v>759</v>
      </c>
      <c r="C241" s="61" t="s">
        <v>771</v>
      </c>
      <c r="D241" s="95" t="s">
        <v>840</v>
      </c>
      <c r="E241" s="46" t="s">
        <v>684</v>
      </c>
      <c r="U241" s="46">
        <v>0</v>
      </c>
    </row>
    <row r="242" spans="1:21">
      <c r="A242" s="46">
        <v>241</v>
      </c>
      <c r="B242" s="11" t="s">
        <v>760</v>
      </c>
      <c r="C242" s="63" t="s">
        <v>854</v>
      </c>
      <c r="D242" s="95" t="s">
        <v>699</v>
      </c>
      <c r="E242" s="46" t="s">
        <v>850</v>
      </c>
      <c r="U242" s="46">
        <v>1</v>
      </c>
    </row>
    <row r="243" spans="1:21">
      <c r="A243" s="46">
        <v>242</v>
      </c>
      <c r="B243" s="11" t="s">
        <v>476</v>
      </c>
      <c r="C243" s="61" t="s">
        <v>720</v>
      </c>
      <c r="D243" s="95" t="s">
        <v>841</v>
      </c>
      <c r="E243" s="46" t="s">
        <v>782</v>
      </c>
      <c r="T243" s="46"/>
      <c r="U243" s="46">
        <v>0</v>
      </c>
    </row>
    <row r="244" spans="1:21">
      <c r="A244" s="46">
        <v>243</v>
      </c>
      <c r="B244" s="11" t="s">
        <v>477</v>
      </c>
      <c r="C244" s="61" t="s">
        <v>716</v>
      </c>
      <c r="D244" s="95" t="s">
        <v>773</v>
      </c>
      <c r="E244" s="46" t="s">
        <v>717</v>
      </c>
      <c r="U244" s="46">
        <v>0</v>
      </c>
    </row>
    <row r="245" spans="1:21">
      <c r="A245" s="46">
        <v>244</v>
      </c>
      <c r="B245" s="11" t="s">
        <v>522</v>
      </c>
      <c r="C245" s="61" t="s">
        <v>716</v>
      </c>
      <c r="D245" s="63" t="s">
        <v>845</v>
      </c>
      <c r="E245" s="46" t="s">
        <v>850</v>
      </c>
      <c r="U245" s="46">
        <v>1</v>
      </c>
    </row>
    <row r="246" spans="1:21">
      <c r="A246" s="46">
        <v>245</v>
      </c>
      <c r="B246" s="11" t="s">
        <v>437</v>
      </c>
      <c r="C246" s="61" t="s">
        <v>716</v>
      </c>
      <c r="D246" s="95" t="s">
        <v>840</v>
      </c>
      <c r="E246" s="46" t="s">
        <v>720</v>
      </c>
      <c r="U246" s="46">
        <v>0</v>
      </c>
    </row>
    <row r="247" spans="1:21">
      <c r="A247" s="46">
        <v>246</v>
      </c>
      <c r="B247" s="11" t="s">
        <v>545</v>
      </c>
      <c r="C247" s="63" t="s">
        <v>847</v>
      </c>
      <c r="D247" s="95" t="s">
        <v>840</v>
      </c>
      <c r="E247" s="46" t="s">
        <v>782</v>
      </c>
      <c r="U247" s="46">
        <v>1</v>
      </c>
    </row>
    <row r="248" spans="1:21">
      <c r="A248" s="46">
        <v>247</v>
      </c>
      <c r="B248" s="11" t="s">
        <v>546</v>
      </c>
      <c r="C248" s="61" t="s">
        <v>844</v>
      </c>
      <c r="D248" s="99" t="s">
        <v>833</v>
      </c>
      <c r="E248" s="46" t="s">
        <v>840</v>
      </c>
      <c r="T248" s="46"/>
      <c r="U248" s="46">
        <v>1</v>
      </c>
    </row>
    <row r="249" spans="1:21">
      <c r="A249" s="46">
        <v>248</v>
      </c>
      <c r="B249" s="11" t="s">
        <v>406</v>
      </c>
      <c r="C249" s="61" t="s">
        <v>848</v>
      </c>
      <c r="D249" s="95" t="s">
        <v>770</v>
      </c>
      <c r="E249" s="46" t="s">
        <v>840</v>
      </c>
      <c r="U249" s="46">
        <v>0</v>
      </c>
    </row>
    <row r="250" spans="1:21">
      <c r="A250" s="46">
        <v>249</v>
      </c>
      <c r="B250" s="11" t="s">
        <v>407</v>
      </c>
      <c r="C250" s="61" t="s">
        <v>716</v>
      </c>
      <c r="D250" s="63" t="s">
        <v>845</v>
      </c>
      <c r="E250" s="46" t="s">
        <v>840</v>
      </c>
      <c r="U250" s="46">
        <v>1</v>
      </c>
    </row>
    <row r="251" spans="1:21">
      <c r="A251" s="46">
        <v>250</v>
      </c>
      <c r="B251" s="11" t="s">
        <v>426</v>
      </c>
      <c r="C251" s="61" t="s">
        <v>716</v>
      </c>
      <c r="D251" s="63" t="s">
        <v>845</v>
      </c>
      <c r="E251" s="46" t="s">
        <v>846</v>
      </c>
      <c r="U251" s="46">
        <v>1</v>
      </c>
    </row>
    <row r="252" spans="1:21">
      <c r="A252" s="46">
        <v>251</v>
      </c>
      <c r="B252" s="11" t="s">
        <v>600</v>
      </c>
      <c r="C252" s="63" t="s">
        <v>847</v>
      </c>
      <c r="D252" s="95" t="s">
        <v>770</v>
      </c>
      <c r="E252" s="46" t="s">
        <v>720</v>
      </c>
      <c r="U252" s="46">
        <v>1</v>
      </c>
    </row>
    <row r="253" spans="1:21">
      <c r="A253" s="46">
        <v>252</v>
      </c>
      <c r="B253" s="11" t="s">
        <v>459</v>
      </c>
      <c r="C253" s="61" t="s">
        <v>718</v>
      </c>
      <c r="D253" s="95" t="s">
        <v>841</v>
      </c>
      <c r="E253" s="46" t="s">
        <v>699</v>
      </c>
      <c r="U253" s="46">
        <v>0</v>
      </c>
    </row>
    <row r="254" spans="1:21">
      <c r="A254" s="46">
        <v>253</v>
      </c>
      <c r="B254" s="11" t="s">
        <v>761</v>
      </c>
      <c r="C254" s="61" t="s">
        <v>716</v>
      </c>
      <c r="D254" s="95" t="s">
        <v>840</v>
      </c>
      <c r="E254" s="46" t="s">
        <v>850</v>
      </c>
      <c r="U254" s="46">
        <v>0</v>
      </c>
    </row>
    <row r="255" spans="1:21">
      <c r="A255" s="46">
        <v>254</v>
      </c>
      <c r="B255" s="11" t="s">
        <v>519</v>
      </c>
      <c r="C255" s="63" t="s">
        <v>847</v>
      </c>
      <c r="D255" s="95" t="s">
        <v>719</v>
      </c>
      <c r="E255" s="46" t="s">
        <v>684</v>
      </c>
      <c r="U255" s="46">
        <v>1</v>
      </c>
    </row>
    <row r="256" spans="1:21">
      <c r="A256" s="46">
        <v>255</v>
      </c>
      <c r="B256" s="11" t="s">
        <v>518</v>
      </c>
      <c r="C256" s="61" t="s">
        <v>336</v>
      </c>
      <c r="D256" s="95" t="s">
        <v>846</v>
      </c>
      <c r="E256" s="46" t="s">
        <v>844</v>
      </c>
      <c r="U256" s="46">
        <v>0</v>
      </c>
    </row>
    <row r="257" spans="1:21">
      <c r="A257" s="46">
        <v>256</v>
      </c>
      <c r="B257" s="11" t="s">
        <v>408</v>
      </c>
      <c r="C257" s="61" t="s">
        <v>844</v>
      </c>
      <c r="D257" s="95" t="s">
        <v>782</v>
      </c>
      <c r="E257" s="46" t="s">
        <v>684</v>
      </c>
      <c r="U257" s="46">
        <v>0</v>
      </c>
    </row>
    <row r="258" spans="1:21">
      <c r="A258" s="46">
        <v>257</v>
      </c>
      <c r="B258" s="11" t="s">
        <v>409</v>
      </c>
      <c r="C258" s="61" t="s">
        <v>336</v>
      </c>
      <c r="D258" s="99" t="s">
        <v>833</v>
      </c>
      <c r="E258" s="46" t="s">
        <v>771</v>
      </c>
      <c r="U258" s="46">
        <v>1</v>
      </c>
    </row>
    <row r="259" spans="1:21">
      <c r="A259" s="46">
        <v>258</v>
      </c>
      <c r="B259" s="11" t="s">
        <v>517</v>
      </c>
      <c r="C259" s="61" t="s">
        <v>716</v>
      </c>
      <c r="D259" s="95" t="s">
        <v>840</v>
      </c>
      <c r="E259" s="46" t="s">
        <v>850</v>
      </c>
      <c r="U259" s="46">
        <v>0</v>
      </c>
    </row>
    <row r="260" spans="1:21">
      <c r="A260" s="46">
        <v>259</v>
      </c>
      <c r="B260" s="11" t="s">
        <v>582</v>
      </c>
      <c r="C260" s="61" t="s">
        <v>716</v>
      </c>
      <c r="D260" s="95" t="s">
        <v>840</v>
      </c>
      <c r="E260" s="46" t="s">
        <v>717</v>
      </c>
      <c r="U260" s="46">
        <v>0</v>
      </c>
    </row>
    <row r="261" spans="1:21">
      <c r="A261" s="46">
        <v>260</v>
      </c>
      <c r="B261" s="11" t="s">
        <v>583</v>
      </c>
      <c r="C261" s="61" t="s">
        <v>842</v>
      </c>
      <c r="D261" s="63" t="s">
        <v>845</v>
      </c>
      <c r="E261" s="46" t="s">
        <v>720</v>
      </c>
      <c r="U261" s="46">
        <v>1</v>
      </c>
    </row>
    <row r="262" spans="1:21">
      <c r="A262" s="46">
        <v>261</v>
      </c>
      <c r="B262" s="11" t="s">
        <v>560</v>
      </c>
      <c r="C262" s="61" t="s">
        <v>844</v>
      </c>
      <c r="D262" s="95" t="s">
        <v>841</v>
      </c>
      <c r="E262" s="46" t="s">
        <v>718</v>
      </c>
      <c r="U262" s="46">
        <v>0</v>
      </c>
    </row>
    <row r="263" spans="1:21">
      <c r="A263" s="46">
        <v>262</v>
      </c>
      <c r="B263" s="11" t="s">
        <v>411</v>
      </c>
      <c r="C263" s="61" t="s">
        <v>716</v>
      </c>
      <c r="D263" s="95" t="s">
        <v>840</v>
      </c>
      <c r="E263" s="46" t="s">
        <v>846</v>
      </c>
      <c r="U263" s="46">
        <v>0</v>
      </c>
    </row>
    <row r="264" spans="1:21">
      <c r="A264" s="46">
        <v>263</v>
      </c>
      <c r="B264" s="11" t="s">
        <v>762</v>
      </c>
      <c r="C264" s="63" t="s">
        <v>847</v>
      </c>
      <c r="D264" s="95" t="s">
        <v>840</v>
      </c>
      <c r="U264" s="46">
        <v>1</v>
      </c>
    </row>
    <row r="265" spans="1:21">
      <c r="A265" s="46">
        <v>264</v>
      </c>
      <c r="B265" s="11" t="s">
        <v>763</v>
      </c>
      <c r="C265" s="61" t="s">
        <v>720</v>
      </c>
      <c r="D265" s="63" t="s">
        <v>845</v>
      </c>
      <c r="U265" s="46">
        <v>1</v>
      </c>
    </row>
    <row r="266" spans="1:21">
      <c r="A266" s="46">
        <v>265</v>
      </c>
      <c r="B266" s="11" t="s">
        <v>412</v>
      </c>
      <c r="C266" s="61" t="s">
        <v>844</v>
      </c>
      <c r="D266" s="99" t="s">
        <v>833</v>
      </c>
      <c r="E266" s="46" t="s">
        <v>840</v>
      </c>
      <c r="U266" s="46">
        <v>1</v>
      </c>
    </row>
    <row r="267" spans="1:21">
      <c r="A267" s="46">
        <v>266</v>
      </c>
      <c r="B267" s="11" t="s">
        <v>413</v>
      </c>
      <c r="C267" s="61" t="s">
        <v>716</v>
      </c>
      <c r="D267" s="63" t="s">
        <v>845</v>
      </c>
      <c r="E267" s="46" t="s">
        <v>850</v>
      </c>
      <c r="U267" s="46">
        <v>1</v>
      </c>
    </row>
    <row r="268" spans="1:21">
      <c r="A268" s="46">
        <v>267</v>
      </c>
      <c r="B268" s="11" t="s">
        <v>531</v>
      </c>
      <c r="C268" s="61" t="s">
        <v>716</v>
      </c>
      <c r="D268" s="95" t="s">
        <v>840</v>
      </c>
      <c r="E268" s="46" t="s">
        <v>846</v>
      </c>
      <c r="U268" s="46">
        <v>0</v>
      </c>
    </row>
    <row r="269" spans="1:21">
      <c r="A269" s="46">
        <v>268</v>
      </c>
      <c r="B269" s="11" t="s">
        <v>764</v>
      </c>
      <c r="C269" s="63" t="s">
        <v>847</v>
      </c>
      <c r="D269" s="95" t="s">
        <v>770</v>
      </c>
      <c r="U269" s="46">
        <v>1</v>
      </c>
    </row>
    <row r="270" spans="1:21">
      <c r="A270" s="46">
        <v>269</v>
      </c>
      <c r="B270" s="11" t="s">
        <v>765</v>
      </c>
      <c r="C270" s="61" t="s">
        <v>848</v>
      </c>
      <c r="D270" s="63" t="s">
        <v>845</v>
      </c>
      <c r="U270" s="46">
        <v>1</v>
      </c>
    </row>
    <row r="271" spans="1:21">
      <c r="A271" s="46">
        <v>270</v>
      </c>
      <c r="B271" s="11" t="s">
        <v>547</v>
      </c>
      <c r="C271" s="61" t="s">
        <v>720</v>
      </c>
      <c r="D271" s="95" t="s">
        <v>773</v>
      </c>
      <c r="E271" s="46" t="s">
        <v>846</v>
      </c>
      <c r="U271" s="46">
        <v>0</v>
      </c>
    </row>
    <row r="272" spans="1:21">
      <c r="A272" s="46">
        <v>271</v>
      </c>
      <c r="B272" s="11" t="s">
        <v>613</v>
      </c>
      <c r="C272" s="61" t="s">
        <v>720</v>
      </c>
      <c r="D272" s="95" t="s">
        <v>782</v>
      </c>
      <c r="E272" s="46" t="s">
        <v>840</v>
      </c>
      <c r="U272" s="46">
        <v>0</v>
      </c>
    </row>
    <row r="273" spans="1:21">
      <c r="A273" s="46">
        <v>272</v>
      </c>
      <c r="B273" s="11" t="s">
        <v>614</v>
      </c>
      <c r="C273" s="61" t="s">
        <v>841</v>
      </c>
      <c r="D273" s="95" t="s">
        <v>770</v>
      </c>
      <c r="E273" s="46" t="s">
        <v>846</v>
      </c>
      <c r="U273" s="46">
        <v>0</v>
      </c>
    </row>
    <row r="274" spans="1:21">
      <c r="A274" s="46">
        <v>273</v>
      </c>
      <c r="B274" s="11" t="s">
        <v>538</v>
      </c>
      <c r="C274" s="63" t="s">
        <v>854</v>
      </c>
      <c r="D274" s="95" t="s">
        <v>715</v>
      </c>
      <c r="E274" s="46" t="s">
        <v>850</v>
      </c>
      <c r="U274" s="46">
        <v>1</v>
      </c>
    </row>
    <row r="275" spans="1:21">
      <c r="A275" s="46">
        <v>274</v>
      </c>
      <c r="B275" s="11" t="s">
        <v>615</v>
      </c>
      <c r="C275" s="63" t="s">
        <v>853</v>
      </c>
      <c r="D275" s="95" t="s">
        <v>770</v>
      </c>
      <c r="E275" s="46" t="s">
        <v>858</v>
      </c>
      <c r="U275" s="46">
        <v>1</v>
      </c>
    </row>
    <row r="276" spans="1:21" ht="13" customHeight="1">
      <c r="A276" s="46">
        <v>275</v>
      </c>
      <c r="B276" s="11" t="s">
        <v>616</v>
      </c>
      <c r="C276" s="63" t="s">
        <v>852</v>
      </c>
      <c r="D276" s="95" t="s">
        <v>841</v>
      </c>
      <c r="E276" s="46" t="s">
        <v>699</v>
      </c>
      <c r="U276" s="46">
        <v>1</v>
      </c>
    </row>
    <row r="277" spans="1:21">
      <c r="A277" s="46">
        <v>276</v>
      </c>
      <c r="B277" s="11" t="s">
        <v>543</v>
      </c>
      <c r="C277" s="61" t="s">
        <v>841</v>
      </c>
      <c r="D277" s="95" t="s">
        <v>773</v>
      </c>
      <c r="E277" s="46" t="s">
        <v>718</v>
      </c>
      <c r="T277" s="46"/>
      <c r="U277" s="46">
        <v>0</v>
      </c>
    </row>
    <row r="278" spans="1:21">
      <c r="A278" s="46">
        <v>277</v>
      </c>
      <c r="B278" s="11" t="s">
        <v>544</v>
      </c>
      <c r="C278" s="61" t="s">
        <v>716</v>
      </c>
      <c r="D278" s="95" t="s">
        <v>719</v>
      </c>
      <c r="E278" s="46" t="s">
        <v>720</v>
      </c>
      <c r="U278" s="46">
        <v>0</v>
      </c>
    </row>
    <row r="279" spans="1:21">
      <c r="A279" s="46">
        <v>278</v>
      </c>
      <c r="B279" s="11" t="s">
        <v>617</v>
      </c>
      <c r="C279" s="61" t="s">
        <v>716</v>
      </c>
      <c r="D279" s="95" t="s">
        <v>715</v>
      </c>
      <c r="E279" s="46" t="s">
        <v>684</v>
      </c>
      <c r="U279" s="46">
        <v>0</v>
      </c>
    </row>
    <row r="280" spans="1:21">
      <c r="A280" s="46">
        <v>279</v>
      </c>
      <c r="B280" s="11" t="s">
        <v>618</v>
      </c>
      <c r="C280" s="61" t="s">
        <v>844</v>
      </c>
      <c r="D280" s="95" t="s">
        <v>841</v>
      </c>
      <c r="E280" s="46" t="s">
        <v>840</v>
      </c>
      <c r="U280" s="46">
        <v>0</v>
      </c>
    </row>
    <row r="281" spans="1:21">
      <c r="A281" s="46">
        <v>280</v>
      </c>
      <c r="B281" s="11" t="s">
        <v>584</v>
      </c>
      <c r="C281" s="61" t="s">
        <v>844</v>
      </c>
      <c r="D281" s="99" t="s">
        <v>843</v>
      </c>
      <c r="E281" s="46" t="s">
        <v>720</v>
      </c>
      <c r="U281" s="46">
        <v>1</v>
      </c>
    </row>
    <row r="282" spans="1:21">
      <c r="A282" s="46">
        <v>281</v>
      </c>
      <c r="B282" s="11" t="s">
        <v>585</v>
      </c>
      <c r="C282" s="61" t="s">
        <v>848</v>
      </c>
      <c r="D282" s="63" t="s">
        <v>845</v>
      </c>
      <c r="E282" s="46" t="s">
        <v>684</v>
      </c>
      <c r="U282" s="46">
        <v>1</v>
      </c>
    </row>
    <row r="283" spans="1:21">
      <c r="A283" s="46">
        <v>282</v>
      </c>
      <c r="B283" s="11" t="s">
        <v>466</v>
      </c>
      <c r="C283" s="61" t="s">
        <v>716</v>
      </c>
      <c r="D283" s="95" t="s">
        <v>841</v>
      </c>
      <c r="E283" s="46" t="s">
        <v>850</v>
      </c>
      <c r="U283" s="46">
        <v>0</v>
      </c>
    </row>
    <row r="284" spans="1:21">
      <c r="A284" s="46">
        <v>283</v>
      </c>
      <c r="B284" s="11" t="s">
        <v>467</v>
      </c>
      <c r="C284" s="61" t="s">
        <v>848</v>
      </c>
      <c r="D284" s="95" t="s">
        <v>720</v>
      </c>
      <c r="E284" s="46" t="s">
        <v>846</v>
      </c>
      <c r="U284" s="46">
        <v>0</v>
      </c>
    </row>
    <row r="285" spans="1:21">
      <c r="A285" s="46">
        <v>284</v>
      </c>
      <c r="B285" s="11" t="s">
        <v>464</v>
      </c>
      <c r="C285" s="61" t="s">
        <v>844</v>
      </c>
      <c r="D285" s="95" t="s">
        <v>770</v>
      </c>
      <c r="E285" s="46" t="s">
        <v>782</v>
      </c>
      <c r="U285" s="46">
        <v>0</v>
      </c>
    </row>
    <row r="286" spans="1:21">
      <c r="A286" s="46">
        <v>285</v>
      </c>
      <c r="B286" s="11" t="s">
        <v>465</v>
      </c>
      <c r="C286" s="61" t="s">
        <v>336</v>
      </c>
      <c r="D286" s="99" t="s">
        <v>833</v>
      </c>
      <c r="E286" s="46" t="s">
        <v>720</v>
      </c>
      <c r="U286" s="46">
        <v>1</v>
      </c>
    </row>
    <row r="287" spans="1:21">
      <c r="A287" s="46">
        <v>286</v>
      </c>
      <c r="B287" s="11" t="s">
        <v>561</v>
      </c>
      <c r="C287" s="61" t="s">
        <v>716</v>
      </c>
      <c r="D287" s="95" t="s">
        <v>841</v>
      </c>
      <c r="E287" s="46" t="s">
        <v>846</v>
      </c>
      <c r="U287" s="46">
        <v>0</v>
      </c>
    </row>
    <row r="288" spans="1:21">
      <c r="A288" s="46">
        <v>287</v>
      </c>
      <c r="B288" s="11" t="s">
        <v>439</v>
      </c>
      <c r="C288" s="61" t="s">
        <v>844</v>
      </c>
      <c r="D288" s="95" t="s">
        <v>841</v>
      </c>
      <c r="E288" s="46" t="s">
        <v>850</v>
      </c>
      <c r="U288" s="46">
        <v>0</v>
      </c>
    </row>
    <row r="289" spans="1:21">
      <c r="A289" s="46">
        <v>288</v>
      </c>
      <c r="B289" s="11" t="s">
        <v>440</v>
      </c>
      <c r="C289" s="61" t="s">
        <v>840</v>
      </c>
      <c r="D289" s="63" t="s">
        <v>845</v>
      </c>
      <c r="E289" s="46" t="s">
        <v>846</v>
      </c>
      <c r="U289" s="46">
        <v>1</v>
      </c>
    </row>
    <row r="290" spans="1:21">
      <c r="A290" s="46">
        <v>289</v>
      </c>
      <c r="B290" s="11" t="s">
        <v>766</v>
      </c>
      <c r="C290" s="61" t="s">
        <v>844</v>
      </c>
      <c r="D290" s="95" t="s">
        <v>840</v>
      </c>
      <c r="E290" s="46" t="s">
        <v>684</v>
      </c>
      <c r="U290" s="46">
        <v>0</v>
      </c>
    </row>
    <row r="291" spans="1:21">
      <c r="A291" s="46">
        <v>290</v>
      </c>
      <c r="B291" s="11" t="s">
        <v>452</v>
      </c>
      <c r="C291" s="63" t="s">
        <v>847</v>
      </c>
      <c r="D291" s="95" t="s">
        <v>841</v>
      </c>
      <c r="E291" s="46" t="s">
        <v>720</v>
      </c>
      <c r="U291" s="46">
        <v>1</v>
      </c>
    </row>
    <row r="292" spans="1:21">
      <c r="A292" s="46">
        <v>291</v>
      </c>
      <c r="B292" s="11" t="s">
        <v>453</v>
      </c>
      <c r="C292" s="61" t="s">
        <v>716</v>
      </c>
      <c r="D292" s="95" t="s">
        <v>773</v>
      </c>
      <c r="E292" s="46" t="s">
        <v>850</v>
      </c>
      <c r="U292" s="46">
        <v>0</v>
      </c>
    </row>
    <row r="293" spans="1:21">
      <c r="A293" s="46">
        <v>292</v>
      </c>
      <c r="B293" s="11" t="s">
        <v>415</v>
      </c>
      <c r="C293" s="61" t="s">
        <v>848</v>
      </c>
      <c r="D293" s="95" t="s">
        <v>770</v>
      </c>
      <c r="E293" s="46" t="s">
        <v>720</v>
      </c>
      <c r="U293" s="46">
        <v>0</v>
      </c>
    </row>
    <row r="294" spans="1:21">
      <c r="A294" s="46">
        <v>293</v>
      </c>
      <c r="B294" s="11" t="s">
        <v>767</v>
      </c>
      <c r="C294" s="63" t="s">
        <v>847</v>
      </c>
      <c r="D294" s="95" t="s">
        <v>840</v>
      </c>
      <c r="E294" s="46" t="s">
        <v>850</v>
      </c>
      <c r="U294" s="46">
        <v>1</v>
      </c>
    </row>
    <row r="295" spans="1:21">
      <c r="A295" s="46">
        <v>294</v>
      </c>
      <c r="B295" s="11" t="s">
        <v>768</v>
      </c>
      <c r="C295" s="61" t="s">
        <v>840</v>
      </c>
      <c r="D295" s="99" t="s">
        <v>833</v>
      </c>
      <c r="E295" s="46" t="s">
        <v>846</v>
      </c>
      <c r="U295" s="46">
        <v>1</v>
      </c>
    </row>
    <row r="296" spans="1:21">
      <c r="A296" s="46">
        <v>295</v>
      </c>
      <c r="B296" s="11" t="s">
        <v>468</v>
      </c>
      <c r="C296" s="63" t="s">
        <v>847</v>
      </c>
      <c r="D296" s="95" t="s">
        <v>773</v>
      </c>
      <c r="E296" s="46" t="s">
        <v>850</v>
      </c>
      <c r="U296" s="46">
        <v>1</v>
      </c>
    </row>
    <row r="297" spans="1:21">
      <c r="A297" s="46">
        <v>296</v>
      </c>
      <c r="B297" s="11" t="s">
        <v>469</v>
      </c>
      <c r="C297" s="61" t="s">
        <v>336</v>
      </c>
      <c r="D297" s="95" t="s">
        <v>841</v>
      </c>
      <c r="E297" s="46" t="s">
        <v>782</v>
      </c>
      <c r="U297" s="46">
        <v>0</v>
      </c>
    </row>
    <row r="298" spans="1:21">
      <c r="A298" s="46">
        <v>297</v>
      </c>
      <c r="B298" s="11" t="s">
        <v>416</v>
      </c>
      <c r="C298" s="63" t="s">
        <v>852</v>
      </c>
      <c r="D298" s="95" t="s">
        <v>840</v>
      </c>
      <c r="E298" s="46" t="s">
        <v>720</v>
      </c>
      <c r="U298" s="46">
        <v>1</v>
      </c>
    </row>
    <row r="299" spans="1:21">
      <c r="A299" s="46">
        <v>298</v>
      </c>
      <c r="B299" s="11" t="s">
        <v>417</v>
      </c>
      <c r="C299" s="61" t="s">
        <v>769</v>
      </c>
      <c r="D299" s="63" t="s">
        <v>845</v>
      </c>
      <c r="E299" s="46" t="s">
        <v>846</v>
      </c>
      <c r="U299" s="46">
        <v>1</v>
      </c>
    </row>
    <row r="300" spans="1:21">
      <c r="C300" s="61"/>
      <c r="D300" s="95"/>
      <c r="U300" s="46">
        <v>0</v>
      </c>
    </row>
    <row r="301" spans="1:21" ht="15.7" customHeight="1">
      <c r="B301" s="118" t="s">
        <v>830</v>
      </c>
      <c r="C301" s="119"/>
      <c r="D301" s="120"/>
      <c r="U301" s="46">
        <v>0</v>
      </c>
    </row>
    <row r="302" spans="1:21">
      <c r="C302" s="61"/>
      <c r="D302" s="99"/>
      <c r="U302" s="46">
        <v>0</v>
      </c>
    </row>
    <row r="303" spans="1:21">
      <c r="A303" s="46">
        <v>1</v>
      </c>
      <c r="B303" s="11" t="s">
        <v>526</v>
      </c>
      <c r="C303" s="63" t="s">
        <v>847</v>
      </c>
      <c r="D303" s="99" t="s">
        <v>833</v>
      </c>
      <c r="U303" s="46">
        <v>2</v>
      </c>
    </row>
    <row r="304" spans="1:21">
      <c r="A304" s="46">
        <v>2</v>
      </c>
      <c r="B304" s="11" t="s">
        <v>435</v>
      </c>
      <c r="C304" s="63" t="s">
        <v>821</v>
      </c>
      <c r="D304" s="99" t="s">
        <v>853</v>
      </c>
      <c r="U304" s="46">
        <v>2</v>
      </c>
    </row>
    <row r="305" spans="1:21">
      <c r="A305" s="46">
        <v>3</v>
      </c>
      <c r="B305" s="11" t="s">
        <v>446</v>
      </c>
      <c r="C305" s="63" t="s">
        <v>847</v>
      </c>
      <c r="D305" s="63" t="s">
        <v>845</v>
      </c>
      <c r="U305" s="46">
        <v>2</v>
      </c>
    </row>
    <row r="306" spans="1:21">
      <c r="A306" s="46">
        <v>4</v>
      </c>
      <c r="B306" s="11" t="s">
        <v>429</v>
      </c>
      <c r="C306" s="63" t="s">
        <v>847</v>
      </c>
      <c r="D306" s="99" t="s">
        <v>853</v>
      </c>
      <c r="U306" s="46">
        <v>2</v>
      </c>
    </row>
    <row r="307" spans="1:21">
      <c r="A307" s="46">
        <v>5</v>
      </c>
      <c r="B307" s="11" t="s">
        <v>423</v>
      </c>
      <c r="C307" s="63" t="s">
        <v>847</v>
      </c>
      <c r="D307" s="99" t="s">
        <v>833</v>
      </c>
      <c r="U307" s="46">
        <v>2</v>
      </c>
    </row>
    <row r="308" spans="1:21">
      <c r="A308" s="46">
        <v>6</v>
      </c>
      <c r="B308" s="11" t="s">
        <v>475</v>
      </c>
      <c r="C308" s="63" t="s">
        <v>847</v>
      </c>
      <c r="D308" s="99" t="s">
        <v>833</v>
      </c>
      <c r="U308" s="46">
        <v>2</v>
      </c>
    </row>
    <row r="309" spans="1:21">
      <c r="A309" s="46">
        <v>7</v>
      </c>
      <c r="B309" s="11" t="s">
        <v>739</v>
      </c>
      <c r="C309" s="63" t="s">
        <v>843</v>
      </c>
      <c r="D309" s="99" t="s">
        <v>833</v>
      </c>
      <c r="U309" s="46">
        <v>2</v>
      </c>
    </row>
    <row r="310" spans="1:21">
      <c r="A310" s="46">
        <v>8</v>
      </c>
      <c r="B310" s="11" t="s">
        <v>741</v>
      </c>
      <c r="C310" s="63" t="s">
        <v>847</v>
      </c>
      <c r="D310" s="63" t="s">
        <v>845</v>
      </c>
      <c r="U310" s="46">
        <v>2</v>
      </c>
    </row>
    <row r="311" spans="1:21">
      <c r="A311" s="46">
        <v>9</v>
      </c>
      <c r="B311" s="11" t="s">
        <v>366</v>
      </c>
      <c r="C311" s="63" t="s">
        <v>847</v>
      </c>
      <c r="D311" s="99" t="s">
        <v>843</v>
      </c>
      <c r="U311" s="46">
        <v>2</v>
      </c>
    </row>
    <row r="312" spans="1:21">
      <c r="A312" s="46">
        <v>10</v>
      </c>
      <c r="B312" s="11" t="s">
        <v>591</v>
      </c>
      <c r="C312" s="63" t="s">
        <v>847</v>
      </c>
      <c r="D312" s="99" t="s">
        <v>833</v>
      </c>
      <c r="U312" s="46">
        <v>2</v>
      </c>
    </row>
    <row r="313" spans="1:21">
      <c r="A313" s="46">
        <v>11</v>
      </c>
      <c r="B313" s="11" t="s">
        <v>339</v>
      </c>
      <c r="C313" s="63" t="s">
        <v>847</v>
      </c>
      <c r="D313" s="63" t="s">
        <v>845</v>
      </c>
      <c r="U313" s="46">
        <v>2</v>
      </c>
    </row>
    <row r="314" spans="1:21">
      <c r="A314" s="46">
        <v>12</v>
      </c>
      <c r="B314" s="11" t="s">
        <v>743</v>
      </c>
      <c r="C314" s="63" t="s">
        <v>847</v>
      </c>
      <c r="D314" s="63" t="s">
        <v>845</v>
      </c>
      <c r="U314" s="46">
        <v>2</v>
      </c>
    </row>
    <row r="315" spans="1:21">
      <c r="A315" s="46">
        <v>13</v>
      </c>
      <c r="B315" s="11" t="s">
        <v>384</v>
      </c>
      <c r="C315" s="63" t="s">
        <v>847</v>
      </c>
      <c r="D315" s="63" t="s">
        <v>845</v>
      </c>
      <c r="U315" s="46">
        <v>2</v>
      </c>
    </row>
    <row r="316" spans="1:21">
      <c r="A316" s="46">
        <v>14</v>
      </c>
      <c r="B316" s="11" t="s">
        <v>537</v>
      </c>
      <c r="C316" s="63" t="s">
        <v>847</v>
      </c>
      <c r="D316" s="99" t="s">
        <v>843</v>
      </c>
      <c r="U316" s="46">
        <v>2</v>
      </c>
    </row>
    <row r="317" spans="1:21">
      <c r="A317" s="46">
        <v>15</v>
      </c>
      <c r="B317" s="11" t="s">
        <v>700</v>
      </c>
      <c r="C317" s="63" t="s">
        <v>847</v>
      </c>
      <c r="D317" s="63" t="s">
        <v>845</v>
      </c>
      <c r="U317" s="46">
        <v>2</v>
      </c>
    </row>
    <row r="318" spans="1:21">
      <c r="A318" s="46">
        <v>16</v>
      </c>
      <c r="B318" s="11" t="s">
        <v>788</v>
      </c>
      <c r="C318" s="63" t="s">
        <v>847</v>
      </c>
      <c r="D318" s="63" t="s">
        <v>845</v>
      </c>
      <c r="U318" s="46">
        <v>2</v>
      </c>
    </row>
    <row r="319" spans="1:21">
      <c r="A319" s="46">
        <v>17</v>
      </c>
      <c r="B319" s="11" t="s">
        <v>573</v>
      </c>
      <c r="C319" s="63" t="s">
        <v>852</v>
      </c>
      <c r="D319" s="99" t="s">
        <v>833</v>
      </c>
      <c r="U319" s="46">
        <v>2</v>
      </c>
    </row>
    <row r="320" spans="1:21">
      <c r="A320" s="46">
        <v>18</v>
      </c>
      <c r="B320" s="11" t="s">
        <v>442</v>
      </c>
      <c r="C320" s="63" t="s">
        <v>847</v>
      </c>
      <c r="D320" s="99" t="s">
        <v>833</v>
      </c>
      <c r="U320" s="46">
        <v>2</v>
      </c>
    </row>
    <row r="321" spans="1:21">
      <c r="A321" s="46">
        <v>19</v>
      </c>
      <c r="B321" s="11" t="s">
        <v>574</v>
      </c>
      <c r="C321" s="63" t="s">
        <v>847</v>
      </c>
      <c r="D321" s="63" t="s">
        <v>845</v>
      </c>
      <c r="U321" s="46">
        <v>2</v>
      </c>
    </row>
    <row r="322" spans="1:21">
      <c r="A322" s="46">
        <v>20</v>
      </c>
      <c r="B322" s="11" t="s">
        <v>457</v>
      </c>
      <c r="C322" s="63" t="s">
        <v>853</v>
      </c>
      <c r="D322" s="63" t="s">
        <v>845</v>
      </c>
      <c r="U322" s="46">
        <v>2</v>
      </c>
    </row>
    <row r="323" spans="1:21">
      <c r="A323" s="46">
        <v>21</v>
      </c>
      <c r="B323" s="11" t="s">
        <v>612</v>
      </c>
      <c r="C323" s="63" t="s">
        <v>847</v>
      </c>
      <c r="D323" s="99" t="s">
        <v>843</v>
      </c>
      <c r="U323" s="46">
        <v>2</v>
      </c>
    </row>
    <row r="324" spans="1:21">
      <c r="A324" s="46">
        <v>22</v>
      </c>
      <c r="B324" s="11" t="s">
        <v>627</v>
      </c>
      <c r="C324" s="63" t="s">
        <v>847</v>
      </c>
      <c r="D324" s="99" t="s">
        <v>833</v>
      </c>
      <c r="U324" s="46">
        <v>2</v>
      </c>
    </row>
    <row r="325" spans="1:21">
      <c r="A325" s="46">
        <v>23</v>
      </c>
      <c r="B325" s="11" t="s">
        <v>353</v>
      </c>
      <c r="C325" s="63" t="s">
        <v>853</v>
      </c>
      <c r="D325" s="99" t="s">
        <v>833</v>
      </c>
      <c r="U325" s="46">
        <v>2</v>
      </c>
    </row>
    <row r="326" spans="1:21">
      <c r="A326" s="46">
        <v>24</v>
      </c>
      <c r="B326" s="11" t="s">
        <v>778</v>
      </c>
      <c r="C326" s="63" t="s">
        <v>855</v>
      </c>
      <c r="D326" s="63" t="s">
        <v>845</v>
      </c>
      <c r="U326" s="46">
        <v>2</v>
      </c>
    </row>
    <row r="327" spans="1:21">
      <c r="A327" s="46">
        <v>25</v>
      </c>
      <c r="B327" s="11" t="s">
        <v>597</v>
      </c>
      <c r="C327" s="63" t="s">
        <v>847</v>
      </c>
      <c r="D327" s="63" t="s">
        <v>845</v>
      </c>
      <c r="U327" s="46">
        <v>2</v>
      </c>
    </row>
    <row r="328" spans="1:21">
      <c r="A328" s="46">
        <v>26</v>
      </c>
      <c r="B328" s="11" t="s">
        <v>756</v>
      </c>
      <c r="C328" s="63" t="s">
        <v>852</v>
      </c>
      <c r="D328" s="99" t="s">
        <v>833</v>
      </c>
      <c r="U328" s="46">
        <v>2</v>
      </c>
    </row>
    <row r="329" spans="1:21">
      <c r="A329" s="46">
        <v>27</v>
      </c>
      <c r="B329" s="11" t="s">
        <v>501</v>
      </c>
      <c r="C329" s="63" t="s">
        <v>847</v>
      </c>
      <c r="D329" s="99" t="s">
        <v>833</v>
      </c>
      <c r="U329" s="46">
        <v>2</v>
      </c>
    </row>
    <row r="330" spans="1:21">
      <c r="A330" s="46">
        <v>28</v>
      </c>
      <c r="B330" s="11" t="s">
        <v>402</v>
      </c>
      <c r="C330" s="63" t="s">
        <v>847</v>
      </c>
      <c r="D330" s="99" t="s">
        <v>833</v>
      </c>
      <c r="U330" s="46">
        <v>2</v>
      </c>
    </row>
    <row r="331" spans="1:21">
      <c r="A331" s="46">
        <v>29</v>
      </c>
      <c r="B331" s="11" t="s">
        <v>503</v>
      </c>
      <c r="C331" s="63" t="s">
        <v>856</v>
      </c>
      <c r="D331" s="99" t="s">
        <v>833</v>
      </c>
      <c r="T331" s="46"/>
      <c r="U331" s="46">
        <v>2</v>
      </c>
    </row>
    <row r="332" spans="1:21">
      <c r="A332" s="46">
        <v>30</v>
      </c>
      <c r="B332" s="11" t="s">
        <v>485</v>
      </c>
      <c r="C332" s="63" t="s">
        <v>857</v>
      </c>
      <c r="D332" s="99" t="s">
        <v>853</v>
      </c>
      <c r="U332" s="46">
        <v>2</v>
      </c>
    </row>
    <row r="333" spans="1:21">
      <c r="A333" s="46">
        <v>31</v>
      </c>
      <c r="B333" s="11" t="s">
        <v>357</v>
      </c>
      <c r="C333" s="63" t="s">
        <v>847</v>
      </c>
      <c r="D333" s="63" t="s">
        <v>845</v>
      </c>
      <c r="U333" s="46">
        <v>2</v>
      </c>
    </row>
    <row r="334" spans="1:21">
      <c r="A334" s="46">
        <v>32</v>
      </c>
      <c r="B334" s="11" t="s">
        <v>559</v>
      </c>
      <c r="C334" s="63" t="s">
        <v>847</v>
      </c>
      <c r="D334" s="63" t="s">
        <v>845</v>
      </c>
      <c r="U334" s="46">
        <v>2</v>
      </c>
    </row>
    <row r="335" spans="1:21">
      <c r="A335" s="46">
        <v>33</v>
      </c>
      <c r="B335" s="11" t="s">
        <v>438</v>
      </c>
      <c r="C335" s="63" t="s">
        <v>847</v>
      </c>
      <c r="D335" s="63" t="s">
        <v>845</v>
      </c>
      <c r="U335" s="46">
        <v>2</v>
      </c>
    </row>
    <row r="336" spans="1:21">
      <c r="A336" s="46">
        <v>34</v>
      </c>
      <c r="B336" s="11" t="s">
        <v>516</v>
      </c>
      <c r="C336" s="63" t="s">
        <v>847</v>
      </c>
      <c r="D336" s="63" t="s">
        <v>845</v>
      </c>
      <c r="U336" s="46">
        <v>2</v>
      </c>
    </row>
    <row r="337" spans="1:21">
      <c r="A337" s="46">
        <v>35</v>
      </c>
      <c r="B337" s="11" t="s">
        <v>410</v>
      </c>
      <c r="C337" s="63" t="s">
        <v>847</v>
      </c>
      <c r="D337" s="63" t="s">
        <v>845</v>
      </c>
      <c r="U337" s="46">
        <v>2</v>
      </c>
    </row>
    <row r="338" spans="1:21">
      <c r="A338" s="46">
        <v>36</v>
      </c>
      <c r="B338" s="11" t="s">
        <v>532</v>
      </c>
      <c r="C338" s="63" t="s">
        <v>847</v>
      </c>
      <c r="D338" s="63" t="s">
        <v>845</v>
      </c>
      <c r="U338" s="46">
        <v>2</v>
      </c>
    </row>
    <row r="339" spans="1:21">
      <c r="A339" s="46">
        <v>37</v>
      </c>
      <c r="B339" s="11" t="s">
        <v>525</v>
      </c>
      <c r="C339" s="63" t="s">
        <v>847</v>
      </c>
      <c r="D339" s="99" t="s">
        <v>833</v>
      </c>
      <c r="U339" s="46">
        <v>2</v>
      </c>
    </row>
    <row r="340" spans="1:21">
      <c r="A340" s="46">
        <v>38</v>
      </c>
      <c r="B340" s="11" t="s">
        <v>548</v>
      </c>
      <c r="C340" s="63" t="s">
        <v>847</v>
      </c>
      <c r="D340" s="99" t="s">
        <v>833</v>
      </c>
      <c r="U340" s="46">
        <v>2</v>
      </c>
    </row>
    <row r="341" spans="1:21">
      <c r="A341" s="46">
        <v>39</v>
      </c>
      <c r="B341" s="11" t="s">
        <v>414</v>
      </c>
      <c r="C341" s="63" t="s">
        <v>847</v>
      </c>
      <c r="D341" s="63" t="s">
        <v>845</v>
      </c>
      <c r="U341" s="46">
        <v>2</v>
      </c>
    </row>
  </sheetData>
  <mergeCells count="1">
    <mergeCell ref="B301:D301"/>
  </mergeCells>
  <conditionalFormatting sqref="C2:G2 D3:G27 C3:C75 E30:G31 E33:E35 F34:G35 D35 D36:G41 E44:G46 D47:G53 D55:G75 D254:G266 C254:C272 D267:D272 E267:G273 C273:D284 E277:G284 C285:G299 C300 E303:G309 D303:D337 C303:C341 F274:G276 C76:G253">
    <cfRule type="expression" priority="14">
      <formula>AND(C2&lt;&gt;"", C2&lt;&gt;"OUT", COUNTIF($C2:$T2, C2) &gt; 1)</formula>
    </cfRule>
  </conditionalFormatting>
  <conditionalFormatting sqref="C2:G2 D3:G27 C3:C75 E30:T31 E33:E35 F34:G35 D35 D36:G41 E44:G46 D47:G53 D55:G75 D254:G266 C254:C272 D267:D272 E267:G273 C273:D284 E277:G284 C285:G299 C300 E303:G309 D303:D337 C303:C341 F274:G276 C76:G253">
    <cfRule type="expression" dxfId="13" priority="13">
      <formula>AND(C2&lt;&gt;"", C2&lt;&gt;"OUT", COUNTIF($C2:$T2, C2) &gt; 1)</formula>
    </cfRule>
  </conditionalFormatting>
  <conditionalFormatting sqref="D28:D29 D42:D44">
    <cfRule type="expression" dxfId="12" priority="24">
      <formula>AND(D28&lt;&gt;"", D28&lt;&gt;"OUT", COUNTIF($C30:$T30, D28) &gt; 1)</formula>
    </cfRule>
    <cfRule type="expression" priority="25">
      <formula>AND(D28&lt;&gt;"", D28&lt;&gt;"OUT", COUNTIF($C30:$T30, D28) &gt; 1)</formula>
    </cfRule>
  </conditionalFormatting>
  <conditionalFormatting sqref="D30:D31">
    <cfRule type="expression" dxfId="11" priority="19">
      <formula>AND(D30&lt;&gt;"", D30&lt;&gt;"OUT", COUNTIF($E28:$T28, D30) &gt; 1)</formula>
    </cfRule>
    <cfRule type="expression" priority="20">
      <formula>AND(D30&lt;&gt;"", D30&lt;&gt;"OUT", COUNTIF($E28:$T28, D30) &gt; 1)</formula>
    </cfRule>
  </conditionalFormatting>
  <conditionalFormatting sqref="D32">
    <cfRule type="expression" dxfId="10" priority="11">
      <formula>AND(D32&lt;&gt;"", D32&lt;&gt;"OUT", COUNTIF($C34:$T34, D32) &gt; 1)</formula>
    </cfRule>
    <cfRule type="expression" priority="12">
      <formula>AND(D32&lt;&gt;"", D32&lt;&gt;"OUT", COUNTIF($C34:$T34, D32) &gt; 1)</formula>
    </cfRule>
  </conditionalFormatting>
  <conditionalFormatting sqref="D33:D34">
    <cfRule type="expression" dxfId="9" priority="9">
      <formula>AND(D33&lt;&gt;"", D33&lt;&gt;"OUT", COUNTIF($E31:$T31, D33) &gt; 1)</formula>
    </cfRule>
    <cfRule type="expression" priority="10">
      <formula>AND(D33&lt;&gt;"", D33&lt;&gt;"OUT", COUNTIF($E31:$T31, D33) &gt; 1)</formula>
    </cfRule>
  </conditionalFormatting>
  <conditionalFormatting sqref="D54">
    <cfRule type="expression" dxfId="8" priority="5">
      <formula>AND(D54&lt;&gt;"", D54&lt;&gt;"OUT", COUNTIF($E52:$T52, D54) &gt; 1)</formula>
    </cfRule>
    <cfRule type="expression" priority="6">
      <formula>AND(D54&lt;&gt;"", D54&lt;&gt;"OUT", COUNTIF($E52:$T52, D54) &gt; 1)</formula>
    </cfRule>
  </conditionalFormatting>
  <conditionalFormatting sqref="E28:E29">
    <cfRule type="expression" dxfId="7" priority="3">
      <formula>AND(E28&lt;&gt;"", E28&lt;&gt;"OUT", COUNTIF($C28:$T28, E28) &gt; 1)</formula>
    </cfRule>
    <cfRule type="expression" priority="4">
      <formula>AND(E28&lt;&gt;"", E28&lt;&gt;"OUT", COUNTIF($C28:$T28, E28) &gt; 1)</formula>
    </cfRule>
  </conditionalFormatting>
  <conditionalFormatting sqref="E42:E43">
    <cfRule type="expression" dxfId="6" priority="1">
      <formula>AND(E42&lt;&gt;"", E42&lt;&gt;"OUT", COUNTIF($C42:$T42, E42) &gt; 1)</formula>
    </cfRule>
    <cfRule type="expression" priority="2">
      <formula>AND(E42&lt;&gt;"", E42&lt;&gt;"OUT", COUNTIF($C42:$T42, E42) &gt; 1)</formula>
    </cfRule>
  </conditionalFormatting>
  <conditionalFormatting sqref="E274:E275">
    <cfRule type="expression" dxfId="5" priority="15">
      <formula>AND(E274&lt;&gt;"", E274&lt;&gt;"OUT", COUNTIF($B274:$T274, E274) &gt; 1)</formula>
    </cfRule>
    <cfRule type="expression" priority="16">
      <formula>AND(E274&lt;&gt;"", E274&lt;&gt;"OUT", COUNTIF($B274:$T274, E274) &gt; 1)</formula>
    </cfRule>
  </conditionalFormatting>
  <conditionalFormatting sqref="E54:G54">
    <cfRule type="expression" priority="8">
      <formula>AND(E54&lt;&gt;"", E54&lt;&gt;"OUT", COUNTIF($E54:$T54, E54) &gt; 1)</formula>
    </cfRule>
  </conditionalFormatting>
  <conditionalFormatting sqref="E54:T54">
    <cfRule type="expression" dxfId="4" priority="7">
      <formula>AND(E54&lt;&gt;"", E54&lt;&gt;"OUT", COUNTIF($E54:$T54, E54) &gt; 1)</formula>
    </cfRule>
  </conditionalFormatting>
  <conditionalFormatting sqref="F28:G29 E32:G32 F33:G33 F42:G43">
    <cfRule type="expression" priority="22">
      <formula>AND(E28&lt;&gt;"", E28&lt;&gt;"OUT", COUNTIF($E28:$T28, E28) &gt; 1)</formula>
    </cfRule>
  </conditionalFormatting>
  <conditionalFormatting sqref="F28:T29 E32:G32 F33:G33 F42:T43">
    <cfRule type="expression" dxfId="3" priority="21">
      <formula>AND(E28&lt;&gt;"", E28&lt;&gt;"OUT", COUNTIF($E28:$T28, E28) &gt; 1)</formula>
    </cfRule>
  </conditionalFormatting>
  <conditionalFormatting sqref="H2:T27 H34:T41 H44:T53 H55:T299 H303:T308">
    <cfRule type="expression" dxfId="2" priority="17">
      <formula>AND(H2&lt;&gt;"", H2&lt;&gt;"OUT", COUNTIF($C2:$T2, H2) &gt; 1)</formula>
    </cfRule>
  </conditionalFormatting>
  <conditionalFormatting sqref="H32:T33">
    <cfRule type="expression" dxfId="1" priority="23">
      <formula>AND(H32&lt;&gt;"", H32&lt;&gt;"OUT", COUNTIF($E32:$T32, H32) &gt; 1)</formula>
    </cfRule>
  </conditionalFormatting>
  <conditionalFormatting sqref="P4">
    <cfRule type="expression" dxfId="0" priority="18">
      <formula>AND(C2&lt;&gt;"", C2&lt;&gt;"OUT", COUNTIF($C2:$T2, C2) &gt; 1)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F6E1-B69D-4C39-BD60-D52CCBFC0A1E}">
  <sheetPr codeName="Sheet5">
    <tabColor rgb="FF00B050"/>
  </sheetPr>
  <dimension ref="A1:AB681"/>
  <sheetViews>
    <sheetView zoomScaleNormal="100" workbookViewId="0">
      <pane ySplit="1" topLeftCell="A2" activePane="bottomLeft" state="frozen"/>
      <selection activeCell="E12" sqref="E12"/>
      <selection pane="bottomLeft" activeCell="N10" sqref="N10"/>
    </sheetView>
  </sheetViews>
  <sheetFormatPr defaultColWidth="9.1171875" defaultRowHeight="13"/>
  <cols>
    <col min="1" max="1" width="4.5859375" style="13" customWidth="1"/>
    <col min="2" max="2" width="20.87890625" style="60" bestFit="1" customWidth="1"/>
    <col min="3" max="4" width="5.87890625" style="9" customWidth="1"/>
    <col min="5" max="5" width="5.87890625" style="58" customWidth="1"/>
    <col min="6" max="10" width="5.87890625" style="9" customWidth="1"/>
    <col min="11" max="11" width="6.1171875" style="9" customWidth="1"/>
    <col min="12" max="16" width="6.703125" style="9" customWidth="1"/>
    <col min="17" max="17" width="6.703125" style="59" customWidth="1"/>
    <col min="18" max="20" width="6.703125" style="9" customWidth="1"/>
    <col min="21" max="21" width="3" style="9" customWidth="1"/>
    <col min="22" max="22" width="6.5859375" style="55" customWidth="1"/>
    <col min="23" max="24" width="10.5859375" style="56" customWidth="1"/>
    <col min="25" max="25" width="11" style="52" customWidth="1"/>
    <col min="26" max="26" width="7" style="9" customWidth="1"/>
    <col min="27" max="27" width="5.703125" style="9" bestFit="1" customWidth="1"/>
    <col min="28" max="28" width="23.1171875" style="13" bestFit="1" customWidth="1"/>
    <col min="29" max="16384" width="9.1171875" style="13"/>
  </cols>
  <sheetData>
    <row r="1" spans="1:28">
      <c r="A1" s="45"/>
      <c r="B1" s="47" t="s">
        <v>1</v>
      </c>
      <c r="C1" s="47" t="s">
        <v>0</v>
      </c>
      <c r="D1" s="47" t="s">
        <v>2</v>
      </c>
      <c r="E1" s="48" t="s">
        <v>3</v>
      </c>
      <c r="F1" s="47" t="s">
        <v>4</v>
      </c>
      <c r="G1" s="47" t="s">
        <v>5</v>
      </c>
      <c r="H1" s="47" t="s">
        <v>6</v>
      </c>
      <c r="I1" s="47" t="s">
        <v>7</v>
      </c>
      <c r="J1" s="47" t="s">
        <v>8</v>
      </c>
      <c r="K1" s="47" t="s">
        <v>9</v>
      </c>
      <c r="L1" s="47" t="s">
        <v>10</v>
      </c>
      <c r="M1" s="47" t="s">
        <v>11</v>
      </c>
      <c r="N1" s="47" t="s">
        <v>12</v>
      </c>
      <c r="O1" s="47" t="s">
        <v>13</v>
      </c>
      <c r="P1" s="47" t="s">
        <v>14</v>
      </c>
      <c r="Q1" s="49" t="s">
        <v>15</v>
      </c>
      <c r="R1" s="49" t="s">
        <v>16</v>
      </c>
      <c r="S1" s="47" t="s">
        <v>17</v>
      </c>
      <c r="T1" s="49" t="s">
        <v>197</v>
      </c>
      <c r="U1" s="47"/>
      <c r="V1" s="50" t="s">
        <v>18</v>
      </c>
      <c r="W1" s="51" t="s">
        <v>242</v>
      </c>
      <c r="X1" s="13"/>
    </row>
    <row r="2" spans="1:28">
      <c r="A2" s="44">
        <v>1</v>
      </c>
      <c r="B2" s="5" t="s">
        <v>97</v>
      </c>
      <c r="C2" s="53">
        <v>6</v>
      </c>
      <c r="D2" s="53">
        <v>7</v>
      </c>
      <c r="E2" s="53">
        <v>7</v>
      </c>
      <c r="F2" s="53"/>
      <c r="G2" s="53"/>
      <c r="H2" s="53"/>
      <c r="I2" s="53"/>
      <c r="J2" s="53"/>
      <c r="K2" s="53"/>
      <c r="L2" s="54"/>
      <c r="M2" s="54"/>
      <c r="N2" s="53"/>
      <c r="O2" s="53"/>
      <c r="P2" s="53"/>
      <c r="Q2" s="54"/>
      <c r="R2" s="54"/>
      <c r="S2" s="53"/>
      <c r="T2" s="53"/>
      <c r="U2" s="10"/>
      <c r="V2" s="55">
        <f t="shared" ref="V2:V65" si="0">SUM(C2:T2)</f>
        <v>20</v>
      </c>
      <c r="W2" s="56">
        <f>SUM(V2/3)</f>
        <v>6.666666666666667</v>
      </c>
      <c r="Y2" s="57">
        <v>7</v>
      </c>
      <c r="Z2" s="14">
        <f>[2]Sheet4!M285</f>
        <v>450</v>
      </c>
      <c r="AA2" s="14">
        <f>[2]Sheet4!N285</f>
        <v>1</v>
      </c>
      <c r="AB2" s="5" t="s">
        <v>123</v>
      </c>
    </row>
    <row r="3" spans="1:28">
      <c r="A3" s="44">
        <v>2</v>
      </c>
      <c r="B3" s="5" t="s">
        <v>287</v>
      </c>
      <c r="C3" s="53">
        <v>9</v>
      </c>
      <c r="D3" s="53">
        <v>7</v>
      </c>
      <c r="E3" s="53">
        <v>2</v>
      </c>
      <c r="F3" s="53"/>
      <c r="G3" s="53"/>
      <c r="H3" s="53"/>
      <c r="I3" s="53"/>
      <c r="J3" s="53"/>
      <c r="K3" s="53"/>
      <c r="L3" s="54"/>
      <c r="M3" s="54"/>
      <c r="N3" s="53"/>
      <c r="O3" s="53"/>
      <c r="P3" s="53"/>
      <c r="Q3" s="54"/>
      <c r="R3" s="54"/>
      <c r="S3" s="53"/>
      <c r="T3" s="53"/>
      <c r="U3" s="10"/>
      <c r="V3" s="55">
        <f t="shared" si="0"/>
        <v>18</v>
      </c>
      <c r="W3" s="56">
        <f t="shared" ref="W3:W66" si="1">SUM(V3/3)</f>
        <v>6</v>
      </c>
      <c r="Y3" s="57">
        <v>6</v>
      </c>
      <c r="Z3" s="14">
        <f>[2]Sheet4!M3</f>
        <v>500</v>
      </c>
      <c r="AA3" s="14">
        <f>[2]Sheet4!N3</f>
        <v>1</v>
      </c>
      <c r="AB3" s="12" t="s">
        <v>223</v>
      </c>
    </row>
    <row r="4" spans="1:28">
      <c r="A4" s="44">
        <v>3</v>
      </c>
      <c r="B4" s="5" t="s">
        <v>638</v>
      </c>
      <c r="C4" s="53">
        <v>8</v>
      </c>
      <c r="D4" s="53">
        <v>7</v>
      </c>
      <c r="E4" s="53">
        <v>3</v>
      </c>
      <c r="F4" s="53"/>
      <c r="G4" s="53"/>
      <c r="H4" s="53"/>
      <c r="I4" s="53"/>
      <c r="J4" s="53"/>
      <c r="K4" s="53"/>
      <c r="L4" s="54"/>
      <c r="M4" s="54"/>
      <c r="N4" s="53"/>
      <c r="O4" s="53"/>
      <c r="P4" s="53"/>
      <c r="Q4" s="54"/>
      <c r="R4" s="54"/>
      <c r="S4" s="53"/>
      <c r="T4" s="53"/>
      <c r="U4" s="10"/>
      <c r="V4" s="55">
        <f t="shared" si="0"/>
        <v>18</v>
      </c>
      <c r="W4" s="56">
        <f t="shared" si="1"/>
        <v>6</v>
      </c>
      <c r="Y4" s="57">
        <v>6</v>
      </c>
      <c r="Z4" s="14">
        <f>[2]Sheet4!M254</f>
        <v>400</v>
      </c>
      <c r="AA4" s="14">
        <f>[2]Sheet4!N254</f>
        <v>3</v>
      </c>
      <c r="AB4" s="16" t="s">
        <v>110</v>
      </c>
    </row>
    <row r="5" spans="1:28">
      <c r="A5" s="44">
        <v>4</v>
      </c>
      <c r="B5" s="5" t="s">
        <v>62</v>
      </c>
      <c r="C5" s="53">
        <v>7</v>
      </c>
      <c r="D5" s="53">
        <v>7</v>
      </c>
      <c r="E5" s="53">
        <v>4</v>
      </c>
      <c r="F5" s="53"/>
      <c r="G5" s="53"/>
      <c r="H5" s="53"/>
      <c r="I5" s="53"/>
      <c r="J5" s="53"/>
      <c r="K5" s="53"/>
      <c r="L5" s="54"/>
      <c r="M5" s="54"/>
      <c r="N5" s="53"/>
      <c r="O5" s="53"/>
      <c r="P5" s="53"/>
      <c r="Q5" s="54"/>
      <c r="R5" s="54"/>
      <c r="S5" s="53"/>
      <c r="T5" s="53"/>
      <c r="U5" s="10"/>
      <c r="V5" s="55">
        <f t="shared" si="0"/>
        <v>18</v>
      </c>
      <c r="W5" s="56">
        <f t="shared" si="1"/>
        <v>6</v>
      </c>
      <c r="Y5" s="57">
        <v>6</v>
      </c>
      <c r="Z5" s="14">
        <f>[2]Sheet4!M152</f>
        <v>500</v>
      </c>
      <c r="AA5" s="14">
        <f>[2]Sheet4!N152</f>
        <v>0</v>
      </c>
      <c r="AB5" s="16" t="s">
        <v>78</v>
      </c>
    </row>
    <row r="6" spans="1:28">
      <c r="A6" s="44">
        <v>5</v>
      </c>
      <c r="B6" s="5" t="s">
        <v>167</v>
      </c>
      <c r="C6" s="53">
        <v>7</v>
      </c>
      <c r="D6" s="53">
        <v>6</v>
      </c>
      <c r="E6" s="53">
        <v>5</v>
      </c>
      <c r="F6" s="53"/>
      <c r="G6" s="53"/>
      <c r="H6" s="53"/>
      <c r="I6" s="53"/>
      <c r="J6" s="53"/>
      <c r="K6" s="53"/>
      <c r="L6" s="54"/>
      <c r="M6" s="54"/>
      <c r="N6" s="53"/>
      <c r="O6" s="53"/>
      <c r="P6" s="53"/>
      <c r="Q6" s="54"/>
      <c r="R6" s="54"/>
      <c r="S6" s="53"/>
      <c r="T6" s="53"/>
      <c r="U6" s="10"/>
      <c r="V6" s="55">
        <f t="shared" si="0"/>
        <v>18</v>
      </c>
      <c r="W6" s="56">
        <f t="shared" si="1"/>
        <v>6</v>
      </c>
      <c r="Y6" s="57">
        <v>6</v>
      </c>
      <c r="Z6" s="14">
        <f>[2]Sheet4!M95</f>
        <v>600</v>
      </c>
      <c r="AA6" s="14">
        <f>[2]Sheet4!N95</f>
        <v>0</v>
      </c>
      <c r="AB6" s="5" t="s">
        <v>193</v>
      </c>
    </row>
    <row r="7" spans="1:28">
      <c r="A7" s="44">
        <v>6</v>
      </c>
      <c r="B7" s="5" t="s">
        <v>53</v>
      </c>
      <c r="C7" s="53">
        <v>8</v>
      </c>
      <c r="D7" s="53">
        <v>9</v>
      </c>
      <c r="E7" s="53">
        <v>0</v>
      </c>
      <c r="F7" s="53"/>
      <c r="G7" s="53"/>
      <c r="H7" s="53"/>
      <c r="I7" s="53"/>
      <c r="J7" s="53"/>
      <c r="K7" s="53"/>
      <c r="L7" s="54"/>
      <c r="M7" s="54"/>
      <c r="N7" s="53"/>
      <c r="O7" s="53"/>
      <c r="P7" s="53"/>
      <c r="Q7" s="54"/>
      <c r="R7" s="54"/>
      <c r="S7" s="53"/>
      <c r="T7" s="53"/>
      <c r="U7" s="10"/>
      <c r="V7" s="55">
        <f t="shared" si="0"/>
        <v>17</v>
      </c>
      <c r="W7" s="56">
        <f t="shared" si="1"/>
        <v>5.666666666666667</v>
      </c>
      <c r="Y7" s="57">
        <v>6</v>
      </c>
      <c r="Z7" s="14">
        <f>[2]Sheet4!M116</f>
        <v>400</v>
      </c>
      <c r="AA7" s="14">
        <f>[2]Sheet4!N116</f>
        <v>3</v>
      </c>
      <c r="AB7" s="16" t="s">
        <v>61</v>
      </c>
    </row>
    <row r="8" spans="1:28">
      <c r="A8" s="44">
        <v>7</v>
      </c>
      <c r="B8" s="5" t="s">
        <v>68</v>
      </c>
      <c r="C8" s="53">
        <v>8</v>
      </c>
      <c r="D8" s="53">
        <v>7</v>
      </c>
      <c r="E8" s="53">
        <v>2</v>
      </c>
      <c r="F8" s="53"/>
      <c r="G8" s="53"/>
      <c r="H8" s="53"/>
      <c r="I8" s="53"/>
      <c r="J8" s="53"/>
      <c r="K8" s="53"/>
      <c r="L8" s="54"/>
      <c r="M8" s="54"/>
      <c r="N8" s="53"/>
      <c r="O8" s="53"/>
      <c r="P8" s="53"/>
      <c r="Q8" s="54"/>
      <c r="R8" s="54"/>
      <c r="S8" s="53"/>
      <c r="T8" s="53"/>
      <c r="U8" s="10"/>
      <c r="V8" s="55">
        <f t="shared" si="0"/>
        <v>17</v>
      </c>
      <c r="W8" s="56">
        <f t="shared" si="1"/>
        <v>5.666666666666667</v>
      </c>
      <c r="Y8" s="57">
        <v>8</v>
      </c>
      <c r="Z8" s="14">
        <f>[2]Sheet4!M47</f>
        <v>550</v>
      </c>
      <c r="AA8" s="14">
        <f>[2]Sheet4!N47</f>
        <v>0</v>
      </c>
      <c r="AB8" s="11" t="s">
        <v>39</v>
      </c>
    </row>
    <row r="9" spans="1:28">
      <c r="A9" s="44">
        <v>8</v>
      </c>
      <c r="B9" s="5" t="s">
        <v>58</v>
      </c>
      <c r="C9" s="53">
        <v>8</v>
      </c>
      <c r="D9" s="53">
        <v>7</v>
      </c>
      <c r="E9" s="53">
        <v>2</v>
      </c>
      <c r="F9" s="53"/>
      <c r="G9" s="53"/>
      <c r="H9" s="53"/>
      <c r="I9" s="53"/>
      <c r="J9" s="53"/>
      <c r="K9" s="53"/>
      <c r="L9" s="54"/>
      <c r="M9" s="54"/>
      <c r="N9" s="53"/>
      <c r="O9" s="53"/>
      <c r="P9" s="53"/>
      <c r="Q9" s="54"/>
      <c r="R9" s="54"/>
      <c r="S9" s="53"/>
      <c r="T9" s="53"/>
      <c r="U9" s="10"/>
      <c r="V9" s="55">
        <f t="shared" si="0"/>
        <v>17</v>
      </c>
      <c r="W9" s="56">
        <f t="shared" si="1"/>
        <v>5.666666666666667</v>
      </c>
      <c r="Y9" s="57">
        <v>7</v>
      </c>
      <c r="Z9" s="14">
        <f>[2]Sheet4!M308</f>
        <v>500</v>
      </c>
      <c r="AA9" s="14">
        <f>[2]Sheet4!N308</f>
        <v>2</v>
      </c>
      <c r="AB9" s="16" t="s">
        <v>316</v>
      </c>
    </row>
    <row r="10" spans="1:28">
      <c r="A10" s="44">
        <v>9</v>
      </c>
      <c r="B10" s="5" t="s">
        <v>172</v>
      </c>
      <c r="C10" s="53">
        <v>7</v>
      </c>
      <c r="D10" s="53">
        <v>8</v>
      </c>
      <c r="E10" s="53">
        <v>2</v>
      </c>
      <c r="F10" s="53"/>
      <c r="G10" s="53"/>
      <c r="H10" s="53"/>
      <c r="I10" s="53"/>
      <c r="J10" s="53"/>
      <c r="K10" s="53"/>
      <c r="L10" s="54"/>
      <c r="M10" s="54"/>
      <c r="N10" s="53"/>
      <c r="O10" s="53"/>
      <c r="P10" s="53"/>
      <c r="Q10" s="54"/>
      <c r="R10" s="54"/>
      <c r="S10" s="53"/>
      <c r="T10" s="53"/>
      <c r="U10" s="10"/>
      <c r="V10" s="55">
        <f t="shared" si="0"/>
        <v>17</v>
      </c>
      <c r="W10" s="56">
        <f t="shared" si="1"/>
        <v>5.666666666666667</v>
      </c>
      <c r="Y10" s="57">
        <v>5</v>
      </c>
      <c r="Z10" s="14">
        <f>[2]Sheet4!M92</f>
        <v>550</v>
      </c>
      <c r="AA10" s="14">
        <f>[2]Sheet4!N92</f>
        <v>0</v>
      </c>
      <c r="AB10" s="16" t="s">
        <v>159</v>
      </c>
    </row>
    <row r="11" spans="1:28">
      <c r="A11" s="44">
        <v>10</v>
      </c>
      <c r="B11" s="5" t="s">
        <v>342</v>
      </c>
      <c r="C11" s="53">
        <v>7</v>
      </c>
      <c r="D11" s="53">
        <v>7</v>
      </c>
      <c r="E11" s="53">
        <v>3</v>
      </c>
      <c r="F11" s="53"/>
      <c r="G11" s="53"/>
      <c r="H11" s="53"/>
      <c r="I11" s="53"/>
      <c r="J11" s="53"/>
      <c r="K11" s="53"/>
      <c r="L11" s="54"/>
      <c r="M11" s="54"/>
      <c r="N11" s="53"/>
      <c r="O11" s="53"/>
      <c r="P11" s="53"/>
      <c r="Q11" s="54"/>
      <c r="R11" s="54"/>
      <c r="S11" s="53"/>
      <c r="T11" s="53"/>
      <c r="U11" s="10"/>
      <c r="V11" s="55">
        <f t="shared" si="0"/>
        <v>17</v>
      </c>
      <c r="W11" s="56">
        <f t="shared" si="1"/>
        <v>5.666666666666667</v>
      </c>
      <c r="Y11" s="57">
        <v>7</v>
      </c>
      <c r="Z11" s="14">
        <f>[2]Sheet4!M16</f>
        <v>450</v>
      </c>
      <c r="AA11" s="14">
        <f>[2]Sheet4!N16</f>
        <v>2</v>
      </c>
      <c r="AB11" s="16" t="s">
        <v>157</v>
      </c>
    </row>
    <row r="12" spans="1:28">
      <c r="A12" s="44">
        <v>11</v>
      </c>
      <c r="B12" s="5" t="s">
        <v>299</v>
      </c>
      <c r="C12" s="53">
        <v>7</v>
      </c>
      <c r="D12" s="53">
        <v>7</v>
      </c>
      <c r="E12" s="53">
        <v>3</v>
      </c>
      <c r="F12" s="53"/>
      <c r="G12" s="53"/>
      <c r="H12" s="53"/>
      <c r="I12" s="53"/>
      <c r="J12" s="53"/>
      <c r="K12" s="53"/>
      <c r="L12" s="54"/>
      <c r="M12" s="54"/>
      <c r="N12" s="53"/>
      <c r="O12" s="53"/>
      <c r="P12" s="53"/>
      <c r="Q12" s="54"/>
      <c r="R12" s="54"/>
      <c r="S12" s="53"/>
      <c r="T12" s="53"/>
      <c r="U12" s="10"/>
      <c r="V12" s="55">
        <f t="shared" si="0"/>
        <v>17</v>
      </c>
      <c r="W12" s="56">
        <f t="shared" si="1"/>
        <v>5.666666666666667</v>
      </c>
      <c r="Y12" s="57">
        <v>5</v>
      </c>
      <c r="Z12" s="14">
        <f>[2]Sheet4!M228</f>
        <v>550</v>
      </c>
      <c r="AA12" s="14">
        <f>[2]Sheet4!N228</f>
        <v>0</v>
      </c>
      <c r="AB12" s="16" t="s">
        <v>309</v>
      </c>
    </row>
    <row r="13" spans="1:28">
      <c r="A13" s="44">
        <v>12</v>
      </c>
      <c r="B13" s="5" t="s">
        <v>177</v>
      </c>
      <c r="C13" s="53">
        <v>6</v>
      </c>
      <c r="D13" s="53">
        <v>8</v>
      </c>
      <c r="E13" s="53">
        <v>3</v>
      </c>
      <c r="F13" s="53"/>
      <c r="G13" s="53"/>
      <c r="H13" s="53"/>
      <c r="I13" s="53"/>
      <c r="J13" s="53"/>
      <c r="K13" s="53"/>
      <c r="L13" s="54"/>
      <c r="M13" s="54"/>
      <c r="N13" s="53"/>
      <c r="O13" s="53"/>
      <c r="P13" s="53"/>
      <c r="Q13" s="54"/>
      <c r="R13" s="54"/>
      <c r="S13" s="53"/>
      <c r="T13" s="53"/>
      <c r="U13" s="10"/>
      <c r="V13" s="55">
        <f t="shared" si="0"/>
        <v>17</v>
      </c>
      <c r="W13" s="56">
        <f t="shared" si="1"/>
        <v>5.666666666666667</v>
      </c>
      <c r="Y13" s="57">
        <v>7</v>
      </c>
      <c r="Z13" s="14">
        <f>[2]Sheet4!M77</f>
        <v>550</v>
      </c>
      <c r="AA13" s="14">
        <f>[2]Sheet4!N77</f>
        <v>1</v>
      </c>
      <c r="AB13" s="5" t="s">
        <v>48</v>
      </c>
    </row>
    <row r="14" spans="1:28">
      <c r="A14" s="44">
        <v>13</v>
      </c>
      <c r="B14" s="5" t="s">
        <v>251</v>
      </c>
      <c r="C14" s="53">
        <v>8</v>
      </c>
      <c r="D14" s="53">
        <v>6</v>
      </c>
      <c r="E14" s="53">
        <v>3</v>
      </c>
      <c r="F14" s="53"/>
      <c r="G14" s="53"/>
      <c r="H14" s="53"/>
      <c r="I14" s="53"/>
      <c r="J14" s="53"/>
      <c r="K14" s="53"/>
      <c r="L14" s="54"/>
      <c r="M14" s="54"/>
      <c r="N14" s="53"/>
      <c r="O14" s="53"/>
      <c r="P14" s="53"/>
      <c r="Q14" s="54"/>
      <c r="R14" s="54"/>
      <c r="S14" s="53"/>
      <c r="T14" s="53"/>
      <c r="U14" s="10"/>
      <c r="V14" s="55">
        <f t="shared" si="0"/>
        <v>17</v>
      </c>
      <c r="W14" s="56">
        <f t="shared" si="1"/>
        <v>5.666666666666667</v>
      </c>
      <c r="Y14" s="57">
        <v>6</v>
      </c>
      <c r="Z14" s="14">
        <f>[2]Sheet4!M21</f>
        <v>500</v>
      </c>
      <c r="AA14" s="14">
        <f>[2]Sheet4!N21</f>
        <v>1</v>
      </c>
      <c r="AB14" s="5" t="s">
        <v>24</v>
      </c>
    </row>
    <row r="15" spans="1:28">
      <c r="A15" s="44">
        <v>14</v>
      </c>
      <c r="B15" s="5" t="s">
        <v>148</v>
      </c>
      <c r="C15" s="53">
        <v>8</v>
      </c>
      <c r="D15" s="53">
        <v>6</v>
      </c>
      <c r="E15" s="53">
        <v>3</v>
      </c>
      <c r="F15" s="53"/>
      <c r="G15" s="53"/>
      <c r="H15" s="53"/>
      <c r="I15" s="53"/>
      <c r="J15" s="53"/>
      <c r="K15" s="53"/>
      <c r="L15" s="54"/>
      <c r="M15" s="54"/>
      <c r="N15" s="53"/>
      <c r="O15" s="53"/>
      <c r="P15" s="53"/>
      <c r="Q15" s="54"/>
      <c r="R15" s="54"/>
      <c r="S15" s="53"/>
      <c r="T15" s="53"/>
      <c r="U15" s="10"/>
      <c r="V15" s="55">
        <f t="shared" si="0"/>
        <v>17</v>
      </c>
      <c r="W15" s="56">
        <f t="shared" si="1"/>
        <v>5.666666666666667</v>
      </c>
      <c r="Y15" s="57">
        <v>6</v>
      </c>
      <c r="Z15" s="14">
        <f>[2]Sheet4!M22</f>
        <v>550</v>
      </c>
      <c r="AA15" s="14">
        <f>[2]Sheet4!N22</f>
        <v>1</v>
      </c>
      <c r="AB15" s="16" t="s">
        <v>25</v>
      </c>
    </row>
    <row r="16" spans="1:28">
      <c r="A16" s="44">
        <v>15</v>
      </c>
      <c r="B16" s="5" t="s">
        <v>54</v>
      </c>
      <c r="C16" s="53">
        <v>7</v>
      </c>
      <c r="D16" s="53">
        <v>6</v>
      </c>
      <c r="E16" s="53">
        <v>4</v>
      </c>
      <c r="F16" s="53"/>
      <c r="G16" s="53"/>
      <c r="H16" s="53"/>
      <c r="I16" s="53"/>
      <c r="J16" s="53"/>
      <c r="K16" s="53"/>
      <c r="L16" s="54"/>
      <c r="M16" s="54"/>
      <c r="N16" s="53"/>
      <c r="O16" s="53"/>
      <c r="P16" s="53"/>
      <c r="Q16" s="54"/>
      <c r="R16" s="54"/>
      <c r="S16" s="53"/>
      <c r="T16" s="53"/>
      <c r="U16" s="10"/>
      <c r="V16" s="55">
        <f t="shared" si="0"/>
        <v>17</v>
      </c>
      <c r="W16" s="56">
        <f t="shared" si="1"/>
        <v>5.666666666666667</v>
      </c>
      <c r="Y16" s="57">
        <v>7</v>
      </c>
      <c r="Z16" s="14">
        <f>[2]Sheet4!M153</f>
        <v>650</v>
      </c>
      <c r="AA16" s="14">
        <f>[2]Sheet4!N153</f>
        <v>0</v>
      </c>
      <c r="AB16" s="5" t="s">
        <v>171</v>
      </c>
    </row>
    <row r="17" spans="1:28">
      <c r="A17" s="44">
        <v>16</v>
      </c>
      <c r="B17" s="5" t="s">
        <v>266</v>
      </c>
      <c r="C17" s="53">
        <v>9</v>
      </c>
      <c r="D17" s="53">
        <v>7</v>
      </c>
      <c r="E17" s="53">
        <v>0</v>
      </c>
      <c r="F17" s="53"/>
      <c r="G17" s="53"/>
      <c r="H17" s="53"/>
      <c r="I17" s="53"/>
      <c r="J17" s="53"/>
      <c r="K17" s="53"/>
      <c r="L17" s="54"/>
      <c r="M17" s="54"/>
      <c r="N17" s="53"/>
      <c r="O17" s="53"/>
      <c r="P17" s="53"/>
      <c r="Q17" s="54"/>
      <c r="R17" s="54"/>
      <c r="S17" s="53"/>
      <c r="T17" s="53"/>
      <c r="U17" s="10"/>
      <c r="V17" s="55">
        <f t="shared" si="0"/>
        <v>16</v>
      </c>
      <c r="W17" s="56">
        <f t="shared" si="1"/>
        <v>5.333333333333333</v>
      </c>
      <c r="Y17" s="57">
        <v>6</v>
      </c>
      <c r="Z17" s="14">
        <f>[2]Sheet4!M229</f>
        <v>400</v>
      </c>
      <c r="AA17" s="14">
        <f>[2]Sheet4!N229</f>
        <v>3</v>
      </c>
      <c r="AB17" s="5" t="s">
        <v>103</v>
      </c>
    </row>
    <row r="18" spans="1:28">
      <c r="A18" s="44">
        <v>17</v>
      </c>
      <c r="B18" s="5" t="s">
        <v>42</v>
      </c>
      <c r="C18" s="53">
        <v>8</v>
      </c>
      <c r="D18" s="53">
        <v>8</v>
      </c>
      <c r="E18" s="53">
        <v>0</v>
      </c>
      <c r="F18" s="53"/>
      <c r="G18" s="53"/>
      <c r="H18" s="53"/>
      <c r="I18" s="53"/>
      <c r="J18" s="53"/>
      <c r="K18" s="53"/>
      <c r="L18" s="54"/>
      <c r="M18" s="54"/>
      <c r="N18" s="53"/>
      <c r="O18" s="53"/>
      <c r="P18" s="53"/>
      <c r="Q18" s="54"/>
      <c r="R18" s="54"/>
      <c r="S18" s="53"/>
      <c r="T18" s="53"/>
      <c r="U18" s="10"/>
      <c r="V18" s="55">
        <f t="shared" si="0"/>
        <v>16</v>
      </c>
      <c r="W18" s="56">
        <f t="shared" si="1"/>
        <v>5.333333333333333</v>
      </c>
      <c r="Y18" s="57">
        <v>6</v>
      </c>
      <c r="Z18" s="14">
        <f>[2]Sheet4!M292</f>
        <v>550</v>
      </c>
      <c r="AA18" s="14">
        <f>[2]Sheet4!N292</f>
        <v>0</v>
      </c>
      <c r="AB18" s="16" t="s">
        <v>282</v>
      </c>
    </row>
    <row r="19" spans="1:28">
      <c r="A19" s="44">
        <v>18</v>
      </c>
      <c r="B19" s="5" t="s">
        <v>75</v>
      </c>
      <c r="C19" s="53">
        <v>8</v>
      </c>
      <c r="D19" s="53">
        <v>8</v>
      </c>
      <c r="E19" s="53">
        <v>0</v>
      </c>
      <c r="F19" s="53"/>
      <c r="G19" s="53"/>
      <c r="H19" s="53"/>
      <c r="I19" s="53"/>
      <c r="J19" s="53"/>
      <c r="K19" s="53"/>
      <c r="L19" s="54"/>
      <c r="M19" s="54"/>
      <c r="N19" s="53"/>
      <c r="O19" s="53"/>
      <c r="P19" s="53"/>
      <c r="Q19" s="54"/>
      <c r="R19" s="54"/>
      <c r="S19" s="53"/>
      <c r="T19" s="53"/>
      <c r="U19" s="10"/>
      <c r="V19" s="55">
        <f t="shared" si="0"/>
        <v>16</v>
      </c>
      <c r="W19" s="56">
        <f t="shared" si="1"/>
        <v>5.333333333333333</v>
      </c>
      <c r="Y19" s="57">
        <v>7</v>
      </c>
      <c r="Z19" s="14">
        <f>[2]Sheet4!M131</f>
        <v>500</v>
      </c>
      <c r="AA19" s="14">
        <f>[2]Sheet4!N131</f>
        <v>2</v>
      </c>
      <c r="AB19" s="5" t="s">
        <v>69</v>
      </c>
    </row>
    <row r="20" spans="1:28">
      <c r="A20" s="44">
        <v>19</v>
      </c>
      <c r="B20" s="5" t="s">
        <v>255</v>
      </c>
      <c r="C20" s="53">
        <v>9</v>
      </c>
      <c r="D20" s="53">
        <v>7</v>
      </c>
      <c r="E20" s="53">
        <v>0</v>
      </c>
      <c r="F20" s="53"/>
      <c r="G20" s="53"/>
      <c r="H20" s="53"/>
      <c r="I20" s="53"/>
      <c r="J20" s="53"/>
      <c r="K20" s="53"/>
      <c r="L20" s="54"/>
      <c r="M20" s="54"/>
      <c r="N20" s="53"/>
      <c r="O20" s="53"/>
      <c r="P20" s="53"/>
      <c r="Q20" s="54"/>
      <c r="R20" s="54"/>
      <c r="S20" s="53"/>
      <c r="T20" s="53"/>
      <c r="U20" s="10"/>
      <c r="V20" s="55">
        <f t="shared" si="0"/>
        <v>16</v>
      </c>
      <c r="W20" s="56">
        <f t="shared" si="1"/>
        <v>5.333333333333333</v>
      </c>
      <c r="Y20" s="57">
        <v>3</v>
      </c>
      <c r="Z20" s="14">
        <f>[2]Sheet4!M11</f>
        <v>500</v>
      </c>
      <c r="AA20" s="14">
        <f>[2]Sheet4!N11</f>
        <v>2</v>
      </c>
      <c r="AB20" s="5" t="s">
        <v>20</v>
      </c>
    </row>
    <row r="21" spans="1:28">
      <c r="A21" s="44">
        <v>20</v>
      </c>
      <c r="B21" s="5" t="s">
        <v>85</v>
      </c>
      <c r="C21" s="53">
        <v>9</v>
      </c>
      <c r="D21" s="53">
        <v>7</v>
      </c>
      <c r="E21" s="53">
        <v>0</v>
      </c>
      <c r="F21" s="53"/>
      <c r="G21" s="53"/>
      <c r="H21" s="53"/>
      <c r="I21" s="53"/>
      <c r="J21" s="53"/>
      <c r="K21" s="53"/>
      <c r="L21" s="54"/>
      <c r="M21" s="54"/>
      <c r="N21" s="53"/>
      <c r="O21" s="53"/>
      <c r="P21" s="53"/>
      <c r="Q21" s="54"/>
      <c r="R21" s="54"/>
      <c r="S21" s="53"/>
      <c r="T21" s="53"/>
      <c r="U21" s="10"/>
      <c r="V21" s="55">
        <f t="shared" si="0"/>
        <v>16</v>
      </c>
      <c r="W21" s="56">
        <f t="shared" si="1"/>
        <v>5.333333333333333</v>
      </c>
      <c r="Y21" s="57">
        <v>6</v>
      </c>
      <c r="Z21" s="14">
        <f>[2]Sheet4!M2</f>
        <v>600</v>
      </c>
      <c r="AA21" s="14">
        <f>[2]Sheet4!$N$2</f>
        <v>0</v>
      </c>
      <c r="AB21" s="35">
        <v>34</v>
      </c>
    </row>
    <row r="22" spans="1:28">
      <c r="A22" s="44">
        <v>21</v>
      </c>
      <c r="B22" s="5" t="s">
        <v>308</v>
      </c>
      <c r="C22" s="53">
        <v>8</v>
      </c>
      <c r="D22" s="53">
        <v>8</v>
      </c>
      <c r="E22" s="53">
        <v>0</v>
      </c>
      <c r="F22" s="53"/>
      <c r="G22" s="53"/>
      <c r="H22" s="53"/>
      <c r="I22" s="53"/>
      <c r="J22" s="53"/>
      <c r="K22" s="53"/>
      <c r="L22" s="54"/>
      <c r="M22" s="54"/>
      <c r="N22" s="53"/>
      <c r="O22" s="53"/>
      <c r="P22" s="53"/>
      <c r="Q22" s="54"/>
      <c r="R22" s="54"/>
      <c r="S22" s="53"/>
      <c r="T22" s="53"/>
      <c r="U22" s="10"/>
      <c r="V22" s="55">
        <f t="shared" si="0"/>
        <v>16</v>
      </c>
      <c r="W22" s="56">
        <f t="shared" si="1"/>
        <v>5.333333333333333</v>
      </c>
      <c r="Y22" s="57">
        <v>6</v>
      </c>
      <c r="Z22" s="14">
        <f>[2]Sheet4!M174</f>
        <v>550</v>
      </c>
      <c r="AA22" s="14">
        <f>[2]Sheet4!N174</f>
        <v>0</v>
      </c>
      <c r="AB22" s="16" t="s">
        <v>81</v>
      </c>
    </row>
    <row r="23" spans="1:28">
      <c r="A23" s="44">
        <v>22</v>
      </c>
      <c r="B23" s="5" t="s">
        <v>155</v>
      </c>
      <c r="C23" s="53">
        <v>8</v>
      </c>
      <c r="D23" s="53">
        <v>7</v>
      </c>
      <c r="E23" s="53">
        <v>1</v>
      </c>
      <c r="F23" s="53"/>
      <c r="G23" s="53"/>
      <c r="H23" s="53"/>
      <c r="I23" s="53"/>
      <c r="J23" s="53"/>
      <c r="K23" s="53"/>
      <c r="L23" s="54"/>
      <c r="M23" s="54"/>
      <c r="N23" s="53"/>
      <c r="O23" s="53"/>
      <c r="P23" s="53"/>
      <c r="Q23" s="54"/>
      <c r="R23" s="54"/>
      <c r="S23" s="53"/>
      <c r="T23" s="53"/>
      <c r="U23" s="10"/>
      <c r="V23" s="55">
        <f t="shared" si="0"/>
        <v>16</v>
      </c>
      <c r="W23" s="56">
        <f t="shared" si="1"/>
        <v>5.333333333333333</v>
      </c>
      <c r="Y23" s="57">
        <v>6</v>
      </c>
      <c r="Z23" s="14">
        <f>[2]Sheet4!M48</f>
        <v>500</v>
      </c>
      <c r="AA23" s="14">
        <f>[2]Sheet4!N48</f>
        <v>2</v>
      </c>
      <c r="AB23" s="16" t="s">
        <v>286</v>
      </c>
    </row>
    <row r="24" spans="1:28">
      <c r="A24" s="44">
        <v>23</v>
      </c>
      <c r="B24" s="5" t="s">
        <v>665</v>
      </c>
      <c r="C24" s="53">
        <v>8</v>
      </c>
      <c r="D24" s="53">
        <v>8</v>
      </c>
      <c r="E24" s="53">
        <v>0</v>
      </c>
      <c r="F24" s="53"/>
      <c r="G24" s="53"/>
      <c r="H24" s="53"/>
      <c r="I24" s="53"/>
      <c r="J24" s="53"/>
      <c r="K24" s="53"/>
      <c r="L24" s="54"/>
      <c r="M24" s="54"/>
      <c r="N24" s="53"/>
      <c r="O24" s="53"/>
      <c r="P24" s="53"/>
      <c r="Q24" s="54"/>
      <c r="R24" s="54"/>
      <c r="S24" s="53"/>
      <c r="T24" s="53"/>
      <c r="U24" s="10"/>
      <c r="V24" s="55">
        <f t="shared" si="0"/>
        <v>16</v>
      </c>
      <c r="W24" s="56">
        <f t="shared" si="1"/>
        <v>5.333333333333333</v>
      </c>
      <c r="Y24" s="57">
        <v>7</v>
      </c>
      <c r="Z24" s="14">
        <f>[2]Sheet4!M76</f>
        <v>550</v>
      </c>
      <c r="AA24" s="14">
        <f>[2]Sheet4!N76</f>
        <v>1</v>
      </c>
      <c r="AB24" s="16" t="s">
        <v>47</v>
      </c>
    </row>
    <row r="25" spans="1:28">
      <c r="A25" s="44">
        <v>24</v>
      </c>
      <c r="B25" s="5" t="s">
        <v>127</v>
      </c>
      <c r="C25" s="53">
        <v>8</v>
      </c>
      <c r="D25" s="53">
        <v>8</v>
      </c>
      <c r="E25" s="53">
        <v>0</v>
      </c>
      <c r="F25" s="53"/>
      <c r="G25" s="53"/>
      <c r="H25" s="53"/>
      <c r="I25" s="53"/>
      <c r="J25" s="53"/>
      <c r="K25" s="53"/>
      <c r="L25" s="54"/>
      <c r="M25" s="54"/>
      <c r="N25" s="53"/>
      <c r="O25" s="53"/>
      <c r="P25" s="53"/>
      <c r="Q25" s="54"/>
      <c r="R25" s="54"/>
      <c r="S25" s="53"/>
      <c r="T25" s="53"/>
      <c r="U25" s="10"/>
      <c r="V25" s="55">
        <f t="shared" si="0"/>
        <v>16</v>
      </c>
      <c r="W25" s="56">
        <f t="shared" si="1"/>
        <v>5.333333333333333</v>
      </c>
      <c r="Y25" s="57">
        <v>3</v>
      </c>
      <c r="Z25" s="14">
        <f>[2]Sheet4!M35</f>
        <v>400</v>
      </c>
      <c r="AA25" s="14">
        <f>[2]Sheet4!N35</f>
        <v>3</v>
      </c>
      <c r="AB25" s="5" t="s">
        <v>31</v>
      </c>
    </row>
    <row r="26" spans="1:28">
      <c r="A26" s="44">
        <v>25</v>
      </c>
      <c r="B26" s="5" t="s">
        <v>128</v>
      </c>
      <c r="C26" s="53">
        <v>8</v>
      </c>
      <c r="D26" s="53">
        <v>8</v>
      </c>
      <c r="E26" s="53">
        <v>0</v>
      </c>
      <c r="F26" s="53"/>
      <c r="G26" s="53"/>
      <c r="H26" s="53"/>
      <c r="I26" s="53"/>
      <c r="J26" s="53"/>
      <c r="K26" s="53"/>
      <c r="L26" s="54"/>
      <c r="M26" s="54"/>
      <c r="N26" s="53"/>
      <c r="O26" s="53"/>
      <c r="P26" s="53"/>
      <c r="Q26" s="54"/>
      <c r="R26" s="54"/>
      <c r="S26" s="53"/>
      <c r="T26" s="53"/>
      <c r="U26" s="10"/>
      <c r="V26" s="55">
        <f t="shared" si="0"/>
        <v>16</v>
      </c>
      <c r="W26" s="56">
        <f t="shared" si="1"/>
        <v>5.333333333333333</v>
      </c>
      <c r="Y26" s="57">
        <v>7</v>
      </c>
      <c r="Z26" s="14">
        <f>[2]Sheet4!M115</f>
        <v>650</v>
      </c>
      <c r="AA26" s="14">
        <f>[2]Sheet4!N115</f>
        <v>1</v>
      </c>
      <c r="AB26" s="5" t="s">
        <v>60</v>
      </c>
    </row>
    <row r="27" spans="1:28">
      <c r="A27" s="44">
        <v>26</v>
      </c>
      <c r="B27" s="5" t="s">
        <v>50</v>
      </c>
      <c r="C27" s="53">
        <v>7</v>
      </c>
      <c r="D27" s="53">
        <v>7</v>
      </c>
      <c r="E27" s="53">
        <v>2</v>
      </c>
      <c r="F27" s="53"/>
      <c r="G27" s="53"/>
      <c r="H27" s="53"/>
      <c r="I27" s="53"/>
      <c r="J27" s="53"/>
      <c r="K27" s="53"/>
      <c r="L27" s="54"/>
      <c r="M27" s="54"/>
      <c r="N27" s="53"/>
      <c r="O27" s="53"/>
      <c r="P27" s="53"/>
      <c r="Q27" s="54"/>
      <c r="R27" s="54"/>
      <c r="S27" s="53"/>
      <c r="T27" s="53"/>
      <c r="U27" s="10"/>
      <c r="V27" s="55">
        <f t="shared" si="0"/>
        <v>16</v>
      </c>
      <c r="W27" s="56">
        <f t="shared" si="1"/>
        <v>5.333333333333333</v>
      </c>
      <c r="Y27" s="57">
        <v>5</v>
      </c>
      <c r="Z27" s="14">
        <f>[2]Sheet4!M217</f>
        <v>550</v>
      </c>
      <c r="AA27" s="14">
        <f>[2]Sheet4!N217</f>
        <v>3</v>
      </c>
      <c r="AB27" s="5" t="s">
        <v>277</v>
      </c>
    </row>
    <row r="28" spans="1:28">
      <c r="A28" s="44">
        <v>27</v>
      </c>
      <c r="B28" s="5" t="s">
        <v>164</v>
      </c>
      <c r="C28" s="53">
        <v>8</v>
      </c>
      <c r="D28" s="53">
        <v>6</v>
      </c>
      <c r="E28" s="53">
        <v>2</v>
      </c>
      <c r="F28" s="53"/>
      <c r="G28" s="53"/>
      <c r="H28" s="53"/>
      <c r="I28" s="53"/>
      <c r="J28" s="53"/>
      <c r="K28" s="53"/>
      <c r="L28" s="54"/>
      <c r="M28" s="54"/>
      <c r="N28" s="53"/>
      <c r="O28" s="53"/>
      <c r="P28" s="53"/>
      <c r="Q28" s="54"/>
      <c r="R28" s="54"/>
      <c r="S28" s="53"/>
      <c r="T28" s="53"/>
      <c r="U28" s="10"/>
      <c r="V28" s="55">
        <f t="shared" si="0"/>
        <v>16</v>
      </c>
      <c r="W28" s="56">
        <f t="shared" si="1"/>
        <v>5.333333333333333</v>
      </c>
      <c r="Y28" s="57">
        <v>7</v>
      </c>
      <c r="Z28" s="14">
        <f>[2]Sheet4!M264</f>
        <v>550</v>
      </c>
      <c r="AA28" s="14">
        <f>[2]Sheet4!N264</f>
        <v>0</v>
      </c>
      <c r="AB28" s="16" t="s">
        <v>313</v>
      </c>
    </row>
    <row r="29" spans="1:28">
      <c r="A29" s="44">
        <v>28</v>
      </c>
      <c r="B29" s="5" t="s">
        <v>214</v>
      </c>
      <c r="C29" s="53">
        <v>8</v>
      </c>
      <c r="D29" s="53">
        <v>6</v>
      </c>
      <c r="E29" s="53">
        <v>2</v>
      </c>
      <c r="F29" s="53"/>
      <c r="G29" s="53"/>
      <c r="H29" s="53"/>
      <c r="I29" s="53"/>
      <c r="J29" s="53"/>
      <c r="K29" s="53"/>
      <c r="L29" s="54"/>
      <c r="M29" s="54"/>
      <c r="N29" s="53"/>
      <c r="O29" s="53"/>
      <c r="P29" s="53"/>
      <c r="Q29" s="54"/>
      <c r="R29" s="54"/>
      <c r="S29" s="53"/>
      <c r="T29" s="53"/>
      <c r="U29" s="10"/>
      <c r="V29" s="55">
        <f t="shared" si="0"/>
        <v>16</v>
      </c>
      <c r="W29" s="56">
        <f t="shared" si="1"/>
        <v>5.333333333333333</v>
      </c>
      <c r="Y29" s="57">
        <v>9</v>
      </c>
      <c r="Z29" s="14">
        <f>[2]Sheet4!M175</f>
        <v>550</v>
      </c>
      <c r="AA29" s="14">
        <f>[2]Sheet4!N175</f>
        <v>2</v>
      </c>
      <c r="AB29" s="5" t="s">
        <v>82</v>
      </c>
    </row>
    <row r="30" spans="1:28">
      <c r="A30" s="44">
        <v>29</v>
      </c>
      <c r="B30" s="5" t="s">
        <v>268</v>
      </c>
      <c r="C30" s="53">
        <v>6</v>
      </c>
      <c r="D30" s="53">
        <v>8</v>
      </c>
      <c r="E30" s="53">
        <v>2</v>
      </c>
      <c r="F30" s="53"/>
      <c r="G30" s="53"/>
      <c r="H30" s="53"/>
      <c r="I30" s="53"/>
      <c r="J30" s="53"/>
      <c r="K30" s="53"/>
      <c r="L30" s="54"/>
      <c r="M30" s="54"/>
      <c r="N30" s="53"/>
      <c r="O30" s="53"/>
      <c r="P30" s="53"/>
      <c r="Q30" s="54"/>
      <c r="R30" s="54"/>
      <c r="S30" s="53"/>
      <c r="T30" s="53"/>
      <c r="U30" s="10"/>
      <c r="V30" s="55">
        <f t="shared" si="0"/>
        <v>16</v>
      </c>
      <c r="W30" s="56">
        <f t="shared" si="1"/>
        <v>5.333333333333333</v>
      </c>
      <c r="Y30" s="57">
        <v>7</v>
      </c>
      <c r="Z30" s="14">
        <f>[2]Sheet4!M49</f>
        <v>600</v>
      </c>
      <c r="AA30" s="14">
        <f>[2]Sheet4!N49</f>
        <v>2</v>
      </c>
      <c r="AB30" s="5" t="s">
        <v>237</v>
      </c>
    </row>
    <row r="31" spans="1:28">
      <c r="A31" s="44">
        <v>30</v>
      </c>
      <c r="B31" s="5" t="s">
        <v>65</v>
      </c>
      <c r="C31" s="53">
        <v>7</v>
      </c>
      <c r="D31" s="53">
        <v>7</v>
      </c>
      <c r="E31" s="53">
        <v>2</v>
      </c>
      <c r="F31" s="53"/>
      <c r="G31" s="53"/>
      <c r="H31" s="53"/>
      <c r="I31" s="53"/>
      <c r="J31" s="53"/>
      <c r="K31" s="53"/>
      <c r="L31" s="54"/>
      <c r="M31" s="54"/>
      <c r="N31" s="53"/>
      <c r="O31" s="53"/>
      <c r="P31" s="53"/>
      <c r="Q31" s="54"/>
      <c r="R31" s="54"/>
      <c r="S31" s="53"/>
      <c r="T31" s="53"/>
      <c r="U31" s="10"/>
      <c r="V31" s="55">
        <f t="shared" si="0"/>
        <v>16</v>
      </c>
      <c r="W31" s="56">
        <f t="shared" si="1"/>
        <v>5.333333333333333</v>
      </c>
      <c r="Y31" s="57">
        <v>7</v>
      </c>
      <c r="Z31" s="14">
        <f>[2]Sheet4!M78</f>
        <v>500</v>
      </c>
      <c r="AA31" s="14">
        <f>[2]Sheet4!N78</f>
        <v>1</v>
      </c>
      <c r="AB31" s="16" t="s">
        <v>221</v>
      </c>
    </row>
    <row r="32" spans="1:28">
      <c r="A32" s="44">
        <v>31</v>
      </c>
      <c r="B32" s="5" t="s">
        <v>171</v>
      </c>
      <c r="C32" s="53">
        <v>7</v>
      </c>
      <c r="D32" s="53">
        <v>7</v>
      </c>
      <c r="E32" s="53">
        <v>2</v>
      </c>
      <c r="F32" s="53"/>
      <c r="G32" s="53"/>
      <c r="H32" s="53"/>
      <c r="I32" s="53"/>
      <c r="J32" s="53"/>
      <c r="K32" s="53"/>
      <c r="L32" s="54"/>
      <c r="M32" s="54"/>
      <c r="N32" s="53"/>
      <c r="O32" s="53"/>
      <c r="P32" s="53"/>
      <c r="Q32" s="54"/>
      <c r="R32" s="54"/>
      <c r="S32" s="53"/>
      <c r="T32" s="53"/>
      <c r="U32" s="10"/>
      <c r="V32" s="55">
        <f t="shared" si="0"/>
        <v>16</v>
      </c>
      <c r="W32" s="56">
        <f t="shared" si="1"/>
        <v>5.333333333333333</v>
      </c>
      <c r="Y32" s="57">
        <v>7</v>
      </c>
      <c r="Z32" s="14">
        <f>[2]Sheet4!M113</f>
        <v>500</v>
      </c>
      <c r="AA32" s="14">
        <f>[2]Sheet4!N113</f>
        <v>1</v>
      </c>
      <c r="AB32" s="5" t="s">
        <v>268</v>
      </c>
    </row>
    <row r="33" spans="1:28">
      <c r="A33" s="44">
        <v>32</v>
      </c>
      <c r="B33" s="5" t="s">
        <v>654</v>
      </c>
      <c r="C33" s="53">
        <v>7</v>
      </c>
      <c r="D33" s="53">
        <v>7</v>
      </c>
      <c r="E33" s="53">
        <v>2</v>
      </c>
      <c r="F33" s="53"/>
      <c r="G33" s="53"/>
      <c r="H33" s="53"/>
      <c r="I33" s="53"/>
      <c r="J33" s="53"/>
      <c r="K33" s="53"/>
      <c r="L33" s="54"/>
      <c r="M33" s="54"/>
      <c r="N33" s="53"/>
      <c r="O33" s="53"/>
      <c r="P33" s="53"/>
      <c r="Q33" s="54"/>
      <c r="R33" s="54"/>
      <c r="S33" s="53"/>
      <c r="T33" s="53"/>
      <c r="U33" s="10"/>
      <c r="V33" s="55">
        <f t="shared" si="0"/>
        <v>16</v>
      </c>
      <c r="W33" s="56">
        <f t="shared" si="1"/>
        <v>5.333333333333333</v>
      </c>
      <c r="Y33" s="57">
        <v>6</v>
      </c>
      <c r="Z33" s="14">
        <f>[2]Sheet4!M61</f>
        <v>500</v>
      </c>
      <c r="AA33" s="14">
        <f>[2]Sheet4!N61</f>
        <v>2</v>
      </c>
      <c r="AB33" s="5" t="s">
        <v>132</v>
      </c>
    </row>
    <row r="34" spans="1:28">
      <c r="A34" s="44">
        <v>33</v>
      </c>
      <c r="B34" s="5" t="s">
        <v>236</v>
      </c>
      <c r="C34" s="53">
        <v>7</v>
      </c>
      <c r="D34" s="53">
        <v>7</v>
      </c>
      <c r="E34" s="53">
        <v>2</v>
      </c>
      <c r="F34" s="53"/>
      <c r="G34" s="53"/>
      <c r="H34" s="53"/>
      <c r="I34" s="53"/>
      <c r="J34" s="53"/>
      <c r="K34" s="53"/>
      <c r="L34" s="54"/>
      <c r="M34" s="54"/>
      <c r="N34" s="53"/>
      <c r="O34" s="53"/>
      <c r="P34" s="53"/>
      <c r="Q34" s="54"/>
      <c r="R34" s="54"/>
      <c r="S34" s="53"/>
      <c r="T34" s="53"/>
      <c r="U34" s="10"/>
      <c r="V34" s="55">
        <f t="shared" si="0"/>
        <v>16</v>
      </c>
      <c r="W34" s="56">
        <f t="shared" si="1"/>
        <v>5.333333333333333</v>
      </c>
      <c r="Y34" s="57">
        <v>7</v>
      </c>
      <c r="Z34" s="14">
        <f>[2]Sheet4!M154</f>
        <v>550</v>
      </c>
      <c r="AA34" s="14">
        <f>[2]Sheet4!N154</f>
        <v>0</v>
      </c>
      <c r="AB34" s="16" t="s">
        <v>317</v>
      </c>
    </row>
    <row r="35" spans="1:28">
      <c r="A35" s="44">
        <v>34</v>
      </c>
      <c r="B35" s="5" t="s">
        <v>121</v>
      </c>
      <c r="C35" s="53">
        <v>7</v>
      </c>
      <c r="D35" s="53">
        <v>7</v>
      </c>
      <c r="E35" s="53">
        <v>2</v>
      </c>
      <c r="F35" s="53"/>
      <c r="G35" s="53"/>
      <c r="H35" s="53"/>
      <c r="I35" s="53"/>
      <c r="J35" s="53"/>
      <c r="K35" s="53"/>
      <c r="L35" s="54"/>
      <c r="M35" s="54"/>
      <c r="N35" s="53"/>
      <c r="O35" s="53"/>
      <c r="P35" s="53"/>
      <c r="Q35" s="54"/>
      <c r="R35" s="54"/>
      <c r="S35" s="53"/>
      <c r="T35" s="53"/>
      <c r="U35" s="10"/>
      <c r="V35" s="55">
        <f t="shared" si="0"/>
        <v>16</v>
      </c>
      <c r="W35" s="56">
        <f t="shared" si="1"/>
        <v>5.333333333333333</v>
      </c>
      <c r="Y35" s="57">
        <v>7</v>
      </c>
      <c r="Z35" s="14">
        <f>[2]Sheet4!M7</f>
        <v>550</v>
      </c>
      <c r="AA35" s="14">
        <f>[2]Sheet4!N7</f>
        <v>0</v>
      </c>
      <c r="AB35" s="5" t="s">
        <v>283</v>
      </c>
    </row>
    <row r="36" spans="1:28">
      <c r="A36" s="44">
        <v>35</v>
      </c>
      <c r="B36" s="5" t="s">
        <v>46</v>
      </c>
      <c r="C36" s="53">
        <v>5</v>
      </c>
      <c r="D36" s="53">
        <v>8</v>
      </c>
      <c r="E36" s="53">
        <v>3</v>
      </c>
      <c r="F36" s="53"/>
      <c r="G36" s="53"/>
      <c r="H36" s="53"/>
      <c r="I36" s="53"/>
      <c r="J36" s="53"/>
      <c r="K36" s="53"/>
      <c r="L36" s="54"/>
      <c r="M36" s="54"/>
      <c r="N36" s="53"/>
      <c r="O36" s="53"/>
      <c r="P36" s="53"/>
      <c r="Q36" s="54"/>
      <c r="R36" s="54"/>
      <c r="S36" s="53"/>
      <c r="T36" s="53"/>
      <c r="U36" s="10"/>
      <c r="V36" s="55">
        <f t="shared" si="0"/>
        <v>16</v>
      </c>
      <c r="W36" s="56">
        <f t="shared" si="1"/>
        <v>5.333333333333333</v>
      </c>
      <c r="Y36" s="57">
        <v>7</v>
      </c>
      <c r="Z36" s="14">
        <f>[2]Sheet4!M199</f>
        <v>450</v>
      </c>
      <c r="AA36" s="14">
        <f>[2]Sheet4!N199</f>
        <v>1</v>
      </c>
      <c r="AB36" s="5" t="s">
        <v>95</v>
      </c>
    </row>
    <row r="37" spans="1:28">
      <c r="A37" s="44">
        <v>36</v>
      </c>
      <c r="B37" s="5" t="s">
        <v>292</v>
      </c>
      <c r="C37" s="53">
        <v>6</v>
      </c>
      <c r="D37" s="53">
        <v>7</v>
      </c>
      <c r="E37" s="53">
        <v>3</v>
      </c>
      <c r="F37" s="53"/>
      <c r="G37" s="53"/>
      <c r="H37" s="53"/>
      <c r="I37" s="53"/>
      <c r="J37" s="53"/>
      <c r="K37" s="53"/>
      <c r="L37" s="54"/>
      <c r="M37" s="54"/>
      <c r="N37" s="53"/>
      <c r="O37" s="53"/>
      <c r="P37" s="53"/>
      <c r="Q37" s="54"/>
      <c r="R37" s="54"/>
      <c r="S37" s="53"/>
      <c r="T37" s="53"/>
      <c r="U37" s="10"/>
      <c r="V37" s="55">
        <f t="shared" si="0"/>
        <v>16</v>
      </c>
      <c r="W37" s="56">
        <f t="shared" si="1"/>
        <v>5.333333333333333</v>
      </c>
      <c r="Y37" s="57">
        <v>6</v>
      </c>
      <c r="Z37" s="14">
        <f>[2]Sheet4!M96</f>
        <v>500</v>
      </c>
      <c r="AA37" s="14">
        <f>[2]Sheet4!N96</f>
        <v>1</v>
      </c>
      <c r="AB37" s="16" t="s">
        <v>54</v>
      </c>
    </row>
    <row r="38" spans="1:28">
      <c r="A38" s="44">
        <v>37</v>
      </c>
      <c r="B38" s="5" t="s">
        <v>135</v>
      </c>
      <c r="C38" s="53">
        <v>7</v>
      </c>
      <c r="D38" s="53">
        <v>6</v>
      </c>
      <c r="E38" s="53">
        <v>3</v>
      </c>
      <c r="F38" s="53"/>
      <c r="G38" s="53"/>
      <c r="H38" s="53"/>
      <c r="I38" s="53"/>
      <c r="J38" s="53"/>
      <c r="K38" s="53"/>
      <c r="L38" s="54"/>
      <c r="M38" s="54"/>
      <c r="N38" s="53"/>
      <c r="O38" s="53"/>
      <c r="P38" s="53"/>
      <c r="Q38" s="54"/>
      <c r="R38" s="54"/>
      <c r="S38" s="53"/>
      <c r="T38" s="53"/>
      <c r="U38" s="10"/>
      <c r="V38" s="55">
        <f t="shared" si="0"/>
        <v>16</v>
      </c>
      <c r="W38" s="56">
        <f t="shared" si="1"/>
        <v>5.333333333333333</v>
      </c>
      <c r="Y38" s="57">
        <v>8</v>
      </c>
      <c r="Z38" s="14">
        <f>[2]Sheet4!M218</f>
        <v>550</v>
      </c>
      <c r="AA38" s="14">
        <f>[2]Sheet4!N218</f>
        <v>0</v>
      </c>
      <c r="AB38" s="16" t="s">
        <v>330</v>
      </c>
    </row>
    <row r="39" spans="1:28">
      <c r="A39" s="44">
        <v>38</v>
      </c>
      <c r="B39" s="5" t="s">
        <v>101</v>
      </c>
      <c r="C39" s="53">
        <v>8</v>
      </c>
      <c r="D39" s="53">
        <v>5</v>
      </c>
      <c r="E39" s="53">
        <v>3</v>
      </c>
      <c r="F39" s="53"/>
      <c r="G39" s="53"/>
      <c r="H39" s="53"/>
      <c r="I39" s="53"/>
      <c r="J39" s="53"/>
      <c r="K39" s="53"/>
      <c r="L39" s="54"/>
      <c r="M39" s="54"/>
      <c r="N39" s="53"/>
      <c r="O39" s="53"/>
      <c r="P39" s="53"/>
      <c r="Q39" s="54"/>
      <c r="R39" s="54"/>
      <c r="S39" s="53"/>
      <c r="T39" s="53"/>
      <c r="U39" s="10"/>
      <c r="V39" s="55">
        <f t="shared" si="0"/>
        <v>16</v>
      </c>
      <c r="W39" s="56">
        <f t="shared" si="1"/>
        <v>5.333333333333333</v>
      </c>
      <c r="Y39" s="57">
        <v>7</v>
      </c>
      <c r="Z39" s="14">
        <f>[2]Sheet4!M12</f>
        <v>500</v>
      </c>
      <c r="AA39" s="14">
        <f>[2]Sheet4!N12</f>
        <v>0</v>
      </c>
      <c r="AB39" s="16" t="s">
        <v>143</v>
      </c>
    </row>
    <row r="40" spans="1:28">
      <c r="A40" s="44">
        <v>39</v>
      </c>
      <c r="B40" s="5" t="s">
        <v>723</v>
      </c>
      <c r="C40" s="53">
        <v>6</v>
      </c>
      <c r="D40" s="53">
        <v>7</v>
      </c>
      <c r="E40" s="53">
        <v>3</v>
      </c>
      <c r="F40" s="53"/>
      <c r="G40" s="53"/>
      <c r="H40" s="53"/>
      <c r="I40" s="53"/>
      <c r="J40" s="53"/>
      <c r="K40" s="53"/>
      <c r="L40" s="54"/>
      <c r="M40" s="54"/>
      <c r="N40" s="53"/>
      <c r="O40" s="53"/>
      <c r="P40" s="53"/>
      <c r="Q40" s="54"/>
      <c r="R40" s="54"/>
      <c r="S40" s="53"/>
      <c r="T40" s="53"/>
      <c r="U40" s="10"/>
      <c r="V40" s="55">
        <f t="shared" si="0"/>
        <v>16</v>
      </c>
      <c r="W40" s="56">
        <f t="shared" si="1"/>
        <v>5.333333333333333</v>
      </c>
      <c r="Y40" s="57">
        <v>4</v>
      </c>
      <c r="Z40" s="14">
        <f>[2]Sheet4!M36</f>
        <v>450</v>
      </c>
      <c r="AA40" s="14">
        <f>[2]Sheet4!N36</f>
        <v>2</v>
      </c>
      <c r="AB40" s="16" t="s">
        <v>32</v>
      </c>
    </row>
    <row r="41" spans="1:28">
      <c r="A41" s="44">
        <v>40</v>
      </c>
      <c r="B41" s="5" t="s">
        <v>136</v>
      </c>
      <c r="C41" s="53">
        <v>6</v>
      </c>
      <c r="D41" s="53">
        <v>7</v>
      </c>
      <c r="E41" s="53">
        <v>3</v>
      </c>
      <c r="F41" s="53"/>
      <c r="G41" s="53"/>
      <c r="H41" s="53"/>
      <c r="I41" s="53"/>
      <c r="J41" s="53"/>
      <c r="K41" s="53"/>
      <c r="L41" s="54"/>
      <c r="M41" s="54"/>
      <c r="N41" s="53"/>
      <c r="O41" s="53"/>
      <c r="P41" s="53"/>
      <c r="Q41" s="54"/>
      <c r="R41" s="54"/>
      <c r="S41" s="53"/>
      <c r="T41" s="53"/>
      <c r="U41" s="10"/>
      <c r="V41" s="55">
        <f t="shared" si="0"/>
        <v>16</v>
      </c>
      <c r="W41" s="56">
        <f t="shared" si="1"/>
        <v>5.333333333333333</v>
      </c>
      <c r="Y41" s="57">
        <v>8</v>
      </c>
      <c r="Z41" s="14">
        <f>[2]Sheet4!M155</f>
        <v>550</v>
      </c>
      <c r="AA41" s="14">
        <f>[2]Sheet4!N155</f>
        <v>0</v>
      </c>
      <c r="AB41" s="5" t="s">
        <v>79</v>
      </c>
    </row>
    <row r="42" spans="1:28">
      <c r="A42" s="44">
        <v>41</v>
      </c>
      <c r="B42" s="5" t="s">
        <v>111</v>
      </c>
      <c r="C42" s="53">
        <v>6</v>
      </c>
      <c r="D42" s="53">
        <v>7</v>
      </c>
      <c r="E42" s="53">
        <v>3</v>
      </c>
      <c r="F42" s="53"/>
      <c r="G42" s="53"/>
      <c r="H42" s="53"/>
      <c r="I42" s="53"/>
      <c r="J42" s="53"/>
      <c r="K42" s="53"/>
      <c r="L42" s="54"/>
      <c r="M42" s="54"/>
      <c r="N42" s="53"/>
      <c r="O42" s="53"/>
      <c r="P42" s="53"/>
      <c r="Q42" s="54"/>
      <c r="R42" s="54"/>
      <c r="S42" s="53"/>
      <c r="T42" s="53"/>
      <c r="U42" s="10"/>
      <c r="V42" s="55">
        <f t="shared" si="0"/>
        <v>16</v>
      </c>
      <c r="W42" s="56">
        <f t="shared" si="1"/>
        <v>5.333333333333333</v>
      </c>
      <c r="Y42" s="57">
        <v>6</v>
      </c>
      <c r="Z42" s="14">
        <f>[2]Sheet4!M93</f>
        <v>450</v>
      </c>
      <c r="AA42" s="14">
        <f>[2]Sheet4!N93</f>
        <v>2</v>
      </c>
      <c r="AB42" s="5" t="s">
        <v>52</v>
      </c>
    </row>
    <row r="43" spans="1:28">
      <c r="A43" s="44">
        <v>42</v>
      </c>
      <c r="B43" s="5" t="s">
        <v>22</v>
      </c>
      <c r="C43" s="53">
        <v>8</v>
      </c>
      <c r="D43" s="53">
        <v>7</v>
      </c>
      <c r="E43" s="53">
        <v>0</v>
      </c>
      <c r="F43" s="53"/>
      <c r="G43" s="53"/>
      <c r="H43" s="53"/>
      <c r="I43" s="53"/>
      <c r="J43" s="53"/>
      <c r="K43" s="53"/>
      <c r="L43" s="54"/>
      <c r="M43" s="54"/>
      <c r="N43" s="53"/>
      <c r="O43" s="53"/>
      <c r="P43" s="53"/>
      <c r="Q43" s="54"/>
      <c r="R43" s="54"/>
      <c r="S43" s="53"/>
      <c r="T43" s="53"/>
      <c r="U43" s="10"/>
      <c r="V43" s="55">
        <f t="shared" si="0"/>
        <v>15</v>
      </c>
      <c r="W43" s="56">
        <f t="shared" si="1"/>
        <v>5</v>
      </c>
      <c r="Y43" s="57">
        <v>8</v>
      </c>
      <c r="Z43" s="14">
        <f>[2]Sheet4!M176</f>
        <v>550</v>
      </c>
      <c r="AA43" s="14">
        <f>[2]Sheet4!N176</f>
        <v>1</v>
      </c>
      <c r="AB43" s="16" t="s">
        <v>83</v>
      </c>
    </row>
    <row r="44" spans="1:28">
      <c r="A44" s="44">
        <v>43</v>
      </c>
      <c r="B44" s="5" t="s">
        <v>23</v>
      </c>
      <c r="C44" s="53">
        <v>8</v>
      </c>
      <c r="D44" s="53">
        <v>7</v>
      </c>
      <c r="E44" s="53">
        <v>0</v>
      </c>
      <c r="F44" s="53"/>
      <c r="G44" s="53"/>
      <c r="H44" s="53"/>
      <c r="I44" s="53"/>
      <c r="J44" s="53"/>
      <c r="K44" s="53"/>
      <c r="L44" s="54"/>
      <c r="M44" s="54"/>
      <c r="N44" s="53"/>
      <c r="O44" s="53"/>
      <c r="P44" s="53"/>
      <c r="Q44" s="54"/>
      <c r="R44" s="54"/>
      <c r="S44" s="53"/>
      <c r="T44" s="53"/>
      <c r="U44" s="10"/>
      <c r="V44" s="55">
        <f t="shared" si="0"/>
        <v>15</v>
      </c>
      <c r="W44" s="56">
        <f t="shared" si="1"/>
        <v>5</v>
      </c>
      <c r="Y44" s="57">
        <v>3</v>
      </c>
      <c r="Z44" s="14">
        <f>[2]Sheet4!M197</f>
        <v>550</v>
      </c>
      <c r="AA44" s="14">
        <f>[2]Sheet4!N197</f>
        <v>1</v>
      </c>
      <c r="AB44" s="5" t="s">
        <v>304</v>
      </c>
    </row>
    <row r="45" spans="1:28">
      <c r="A45" s="44">
        <v>44</v>
      </c>
      <c r="B45" s="5" t="s">
        <v>340</v>
      </c>
      <c r="C45" s="53">
        <v>9</v>
      </c>
      <c r="D45" s="53">
        <v>6</v>
      </c>
      <c r="E45" s="53">
        <v>0</v>
      </c>
      <c r="F45" s="53"/>
      <c r="G45" s="53"/>
      <c r="H45" s="53"/>
      <c r="I45" s="53"/>
      <c r="J45" s="53"/>
      <c r="K45" s="53"/>
      <c r="L45" s="54"/>
      <c r="M45" s="54"/>
      <c r="N45" s="53"/>
      <c r="O45" s="53"/>
      <c r="P45" s="53"/>
      <c r="Q45" s="54"/>
      <c r="R45" s="54"/>
      <c r="S45" s="53"/>
      <c r="T45" s="53"/>
      <c r="U45" s="10"/>
      <c r="V45" s="55">
        <f t="shared" si="0"/>
        <v>15</v>
      </c>
      <c r="W45" s="56">
        <f t="shared" si="1"/>
        <v>5</v>
      </c>
      <c r="Y45" s="57">
        <v>8</v>
      </c>
      <c r="Z45" s="14">
        <f>[2]Sheet4!M255</f>
        <v>450</v>
      </c>
      <c r="AA45" s="14">
        <f>[2]Sheet4!N255</f>
        <v>3</v>
      </c>
      <c r="AB45" s="5" t="s">
        <v>178</v>
      </c>
    </row>
    <row r="46" spans="1:28">
      <c r="A46" s="44">
        <v>45</v>
      </c>
      <c r="B46" s="5" t="s">
        <v>249</v>
      </c>
      <c r="C46" s="53">
        <v>9</v>
      </c>
      <c r="D46" s="53">
        <v>6</v>
      </c>
      <c r="E46" s="53">
        <v>0</v>
      </c>
      <c r="F46" s="53"/>
      <c r="G46" s="53"/>
      <c r="H46" s="53"/>
      <c r="I46" s="53"/>
      <c r="J46" s="53"/>
      <c r="K46" s="53"/>
      <c r="L46" s="54"/>
      <c r="M46" s="54"/>
      <c r="N46" s="53"/>
      <c r="O46" s="53"/>
      <c r="P46" s="53"/>
      <c r="Q46" s="54"/>
      <c r="R46" s="54"/>
      <c r="S46" s="53"/>
      <c r="T46" s="53"/>
      <c r="U46" s="10"/>
      <c r="V46" s="55">
        <f t="shared" si="0"/>
        <v>15</v>
      </c>
      <c r="W46" s="56">
        <f t="shared" si="1"/>
        <v>5</v>
      </c>
      <c r="Y46" s="57">
        <v>7</v>
      </c>
      <c r="Z46" s="14">
        <f>[2]Sheet4!M62</f>
        <v>550</v>
      </c>
      <c r="AA46" s="14">
        <f>[2]Sheet4!N62</f>
        <v>0</v>
      </c>
      <c r="AB46" s="16" t="s">
        <v>42</v>
      </c>
    </row>
    <row r="47" spans="1:28">
      <c r="A47" s="44">
        <v>46</v>
      </c>
      <c r="B47" s="5" t="s">
        <v>787</v>
      </c>
      <c r="C47" s="53">
        <v>7</v>
      </c>
      <c r="D47" s="53">
        <v>8</v>
      </c>
      <c r="E47" s="53">
        <v>0</v>
      </c>
      <c r="F47" s="53"/>
      <c r="G47" s="53"/>
      <c r="H47" s="53"/>
      <c r="I47" s="53"/>
      <c r="J47" s="53"/>
      <c r="K47" s="53"/>
      <c r="L47" s="54"/>
      <c r="M47" s="54"/>
      <c r="N47" s="53"/>
      <c r="O47" s="53"/>
      <c r="P47" s="53"/>
      <c r="Q47" s="54"/>
      <c r="R47" s="54"/>
      <c r="S47" s="53"/>
      <c r="T47" s="53"/>
      <c r="U47" s="10"/>
      <c r="V47" s="55">
        <f t="shared" si="0"/>
        <v>15</v>
      </c>
      <c r="W47" s="56">
        <f t="shared" si="1"/>
        <v>5</v>
      </c>
      <c r="Y47" s="57">
        <v>7</v>
      </c>
      <c r="Z47" s="14">
        <f>[2]Sheet4!M263</f>
        <v>300</v>
      </c>
      <c r="AA47" s="14">
        <f>[2]Sheet4!N263</f>
        <v>4</v>
      </c>
      <c r="AB47" s="5" t="s">
        <v>114</v>
      </c>
    </row>
    <row r="48" spans="1:28">
      <c r="A48" s="44">
        <v>47</v>
      </c>
      <c r="B48" s="5" t="s">
        <v>206</v>
      </c>
      <c r="C48" s="53">
        <v>8</v>
      </c>
      <c r="D48" s="53">
        <v>7</v>
      </c>
      <c r="E48" s="53">
        <v>0</v>
      </c>
      <c r="F48" s="53"/>
      <c r="G48" s="53"/>
      <c r="H48" s="53"/>
      <c r="I48" s="53"/>
      <c r="J48" s="53"/>
      <c r="K48" s="53"/>
      <c r="L48" s="54"/>
      <c r="M48" s="54"/>
      <c r="N48" s="53"/>
      <c r="O48" s="53"/>
      <c r="P48" s="53"/>
      <c r="Q48" s="54"/>
      <c r="R48" s="54"/>
      <c r="S48" s="53"/>
      <c r="T48" s="53"/>
      <c r="U48" s="10"/>
      <c r="V48" s="55">
        <f t="shared" si="0"/>
        <v>15</v>
      </c>
      <c r="W48" s="56">
        <f t="shared" si="1"/>
        <v>5</v>
      </c>
      <c r="Y48" s="57">
        <v>6</v>
      </c>
      <c r="Z48" s="14">
        <f>[2]Sheet4!M33</f>
        <v>550</v>
      </c>
      <c r="AA48" s="14">
        <f>[2]Sheet4!N33</f>
        <v>1</v>
      </c>
      <c r="AB48" s="5" t="s">
        <v>226</v>
      </c>
    </row>
    <row r="49" spans="1:28">
      <c r="A49" s="44">
        <v>48</v>
      </c>
      <c r="B49" s="5" t="s">
        <v>79</v>
      </c>
      <c r="C49" s="53">
        <v>8</v>
      </c>
      <c r="D49" s="53">
        <v>7</v>
      </c>
      <c r="E49" s="53">
        <v>0</v>
      </c>
      <c r="F49" s="53"/>
      <c r="G49" s="53"/>
      <c r="H49" s="53"/>
      <c r="I49" s="53"/>
      <c r="J49" s="53"/>
      <c r="K49" s="53"/>
      <c r="L49" s="54"/>
      <c r="M49" s="54"/>
      <c r="N49" s="53"/>
      <c r="O49" s="53"/>
      <c r="P49" s="53"/>
      <c r="Q49" s="54"/>
      <c r="R49" s="54"/>
      <c r="S49" s="53"/>
      <c r="T49" s="53"/>
      <c r="U49" s="10"/>
      <c r="V49" s="55">
        <f t="shared" si="0"/>
        <v>15</v>
      </c>
      <c r="W49" s="56">
        <f t="shared" si="1"/>
        <v>5</v>
      </c>
      <c r="Y49" s="57">
        <v>6</v>
      </c>
      <c r="Z49" s="14">
        <f>[2]Sheet4!M10</f>
        <v>550</v>
      </c>
      <c r="AA49" s="14">
        <f>[2]Sheet4!N10</f>
        <v>0</v>
      </c>
      <c r="AB49" s="16" t="s">
        <v>245</v>
      </c>
    </row>
    <row r="50" spans="1:28">
      <c r="A50" s="44">
        <v>49</v>
      </c>
      <c r="B50" s="5" t="s">
        <v>145</v>
      </c>
      <c r="C50" s="53">
        <v>9</v>
      </c>
      <c r="D50" s="53">
        <v>6</v>
      </c>
      <c r="E50" s="53">
        <v>0</v>
      </c>
      <c r="F50" s="53"/>
      <c r="G50" s="53"/>
      <c r="H50" s="53"/>
      <c r="I50" s="53"/>
      <c r="J50" s="53"/>
      <c r="K50" s="53"/>
      <c r="L50" s="54"/>
      <c r="M50" s="54"/>
      <c r="N50" s="53"/>
      <c r="O50" s="53"/>
      <c r="P50" s="53"/>
      <c r="Q50" s="54"/>
      <c r="R50" s="54"/>
      <c r="S50" s="53"/>
      <c r="T50" s="53"/>
      <c r="U50" s="10"/>
      <c r="V50" s="55">
        <f t="shared" si="0"/>
        <v>15</v>
      </c>
      <c r="W50" s="56">
        <f t="shared" si="1"/>
        <v>5</v>
      </c>
      <c r="Y50" s="57">
        <v>6</v>
      </c>
      <c r="Z50" s="14">
        <f>[2]Sheet4!M243</f>
        <v>450</v>
      </c>
      <c r="AA50" s="14">
        <f>[2]Sheet4!N243</f>
        <v>2</v>
      </c>
      <c r="AB50" s="5" t="s">
        <v>188</v>
      </c>
    </row>
    <row r="51" spans="1:28">
      <c r="A51" s="44">
        <v>50</v>
      </c>
      <c r="B51" s="5" t="s">
        <v>343</v>
      </c>
      <c r="C51" s="53">
        <v>9</v>
      </c>
      <c r="D51" s="53">
        <v>6</v>
      </c>
      <c r="E51" s="53">
        <v>0</v>
      </c>
      <c r="F51" s="53"/>
      <c r="G51" s="53"/>
      <c r="H51" s="53"/>
      <c r="I51" s="53"/>
      <c r="J51" s="53"/>
      <c r="K51" s="53"/>
      <c r="L51" s="54"/>
      <c r="M51" s="54"/>
      <c r="N51" s="53"/>
      <c r="O51" s="53"/>
      <c r="P51" s="53"/>
      <c r="Q51" s="54"/>
      <c r="R51" s="54"/>
      <c r="S51" s="53"/>
      <c r="T51" s="53"/>
      <c r="U51" s="10"/>
      <c r="V51" s="55">
        <f t="shared" si="0"/>
        <v>15</v>
      </c>
      <c r="W51" s="56">
        <f t="shared" si="1"/>
        <v>5</v>
      </c>
      <c r="Y51" s="57">
        <v>7</v>
      </c>
      <c r="Z51" s="14">
        <f>[2]Sheet4!M73</f>
        <v>450</v>
      </c>
      <c r="AA51" s="14">
        <f>[2]Sheet4!N73</f>
        <v>2</v>
      </c>
      <c r="AB51" s="5" t="s">
        <v>46</v>
      </c>
    </row>
    <row r="52" spans="1:28">
      <c r="A52" s="44">
        <v>51</v>
      </c>
      <c r="B52" s="5" t="s">
        <v>344</v>
      </c>
      <c r="C52" s="53">
        <v>8</v>
      </c>
      <c r="D52" s="53">
        <v>7</v>
      </c>
      <c r="E52" s="53">
        <v>0</v>
      </c>
      <c r="F52" s="53"/>
      <c r="G52" s="53"/>
      <c r="H52" s="53"/>
      <c r="I52" s="53"/>
      <c r="J52" s="53"/>
      <c r="K52" s="53"/>
      <c r="L52" s="54"/>
      <c r="M52" s="54"/>
      <c r="N52" s="53"/>
      <c r="O52" s="53"/>
      <c r="P52" s="53"/>
      <c r="Q52" s="54"/>
      <c r="R52" s="54"/>
      <c r="S52" s="53"/>
      <c r="T52" s="53"/>
      <c r="U52" s="10"/>
      <c r="V52" s="55">
        <f t="shared" si="0"/>
        <v>15</v>
      </c>
      <c r="W52" s="56">
        <f t="shared" si="1"/>
        <v>5</v>
      </c>
      <c r="Y52" s="57">
        <v>2</v>
      </c>
      <c r="Z52" s="14">
        <f>[2]Sheet4!M74</f>
        <v>350</v>
      </c>
      <c r="AA52" s="14">
        <f>[2]Sheet4!N74</f>
        <v>4</v>
      </c>
      <c r="AB52" s="17" t="s">
        <v>200</v>
      </c>
    </row>
    <row r="53" spans="1:28">
      <c r="A53" s="44">
        <v>52</v>
      </c>
      <c r="B53" s="5" t="s">
        <v>93</v>
      </c>
      <c r="C53" s="53">
        <v>7</v>
      </c>
      <c r="D53" s="53">
        <v>8</v>
      </c>
      <c r="E53" s="53">
        <v>0</v>
      </c>
      <c r="F53" s="53"/>
      <c r="G53" s="53"/>
      <c r="H53" s="53"/>
      <c r="I53" s="53"/>
      <c r="J53" s="53"/>
      <c r="K53" s="53"/>
      <c r="L53" s="54"/>
      <c r="M53" s="54"/>
      <c r="N53" s="53"/>
      <c r="O53" s="53"/>
      <c r="P53" s="53"/>
      <c r="Q53" s="54"/>
      <c r="R53" s="54"/>
      <c r="S53" s="53"/>
      <c r="T53" s="53"/>
      <c r="U53" s="10"/>
      <c r="V53" s="55">
        <f t="shared" si="0"/>
        <v>15</v>
      </c>
      <c r="W53" s="56">
        <f t="shared" si="1"/>
        <v>5</v>
      </c>
      <c r="Y53" s="57">
        <v>6</v>
      </c>
      <c r="Z53" s="14">
        <f>[2]Sheet4!M242</f>
        <v>500</v>
      </c>
      <c r="AA53" s="14">
        <f>[2]Sheet4!N242</f>
        <v>1</v>
      </c>
      <c r="AB53" s="16" t="s">
        <v>233</v>
      </c>
    </row>
    <row r="54" spans="1:28">
      <c r="A54" s="44">
        <v>53</v>
      </c>
      <c r="B54" s="5" t="s">
        <v>156</v>
      </c>
      <c r="C54" s="53">
        <v>8</v>
      </c>
      <c r="D54" s="53">
        <v>7</v>
      </c>
      <c r="E54" s="53">
        <v>0</v>
      </c>
      <c r="F54" s="53"/>
      <c r="G54" s="53"/>
      <c r="H54" s="53"/>
      <c r="I54" s="53"/>
      <c r="J54" s="53"/>
      <c r="K54" s="53"/>
      <c r="L54" s="54"/>
      <c r="M54" s="54"/>
      <c r="N54" s="53"/>
      <c r="O54" s="53"/>
      <c r="P54" s="53"/>
      <c r="Q54" s="54"/>
      <c r="R54" s="54"/>
      <c r="S54" s="53"/>
      <c r="T54" s="53"/>
      <c r="U54" s="10"/>
      <c r="V54" s="55">
        <f t="shared" si="0"/>
        <v>15</v>
      </c>
      <c r="W54" s="56">
        <f t="shared" si="1"/>
        <v>5</v>
      </c>
      <c r="Y54" s="57">
        <v>6</v>
      </c>
      <c r="Z54" s="14">
        <f>[2]Sheet4!M114</f>
        <v>500</v>
      </c>
      <c r="AA54" s="14">
        <f>[2]Sheet4!N114</f>
        <v>1</v>
      </c>
      <c r="AB54" s="16" t="s">
        <v>294</v>
      </c>
    </row>
    <row r="55" spans="1:28">
      <c r="A55" s="44">
        <v>54</v>
      </c>
      <c r="B55" s="5" t="s">
        <v>98</v>
      </c>
      <c r="C55" s="53">
        <v>7</v>
      </c>
      <c r="D55" s="53">
        <v>8</v>
      </c>
      <c r="E55" s="53">
        <v>0</v>
      </c>
      <c r="F55" s="53"/>
      <c r="G55" s="53"/>
      <c r="H55" s="53"/>
      <c r="I55" s="53"/>
      <c r="J55" s="53"/>
      <c r="K55" s="53"/>
      <c r="L55" s="54"/>
      <c r="M55" s="54"/>
      <c r="N55" s="53"/>
      <c r="O55" s="53"/>
      <c r="P55" s="53"/>
      <c r="Q55" s="54"/>
      <c r="R55" s="54"/>
      <c r="S55" s="53"/>
      <c r="T55" s="53"/>
      <c r="U55" s="10"/>
      <c r="V55" s="55">
        <f t="shared" si="0"/>
        <v>15</v>
      </c>
      <c r="W55" s="56">
        <f t="shared" si="1"/>
        <v>5</v>
      </c>
      <c r="Y55" s="57">
        <v>6</v>
      </c>
      <c r="Z55" s="14">
        <f>[2]Sheet4!M293</f>
        <v>450</v>
      </c>
      <c r="AA55" s="14">
        <f>[2]Sheet4!N293</f>
        <v>3</v>
      </c>
      <c r="AB55" s="5" t="s">
        <v>153</v>
      </c>
    </row>
    <row r="56" spans="1:28">
      <c r="A56" s="44">
        <v>55</v>
      </c>
      <c r="B56" s="5" t="s">
        <v>182</v>
      </c>
      <c r="C56" s="53">
        <v>9</v>
      </c>
      <c r="D56" s="53">
        <v>6</v>
      </c>
      <c r="E56" s="53">
        <v>0</v>
      </c>
      <c r="F56" s="53"/>
      <c r="G56" s="53"/>
      <c r="H56" s="53"/>
      <c r="I56" s="53"/>
      <c r="J56" s="53"/>
      <c r="K56" s="53"/>
      <c r="L56" s="54"/>
      <c r="M56" s="54"/>
      <c r="N56" s="53"/>
      <c r="O56" s="53"/>
      <c r="P56" s="53"/>
      <c r="Q56" s="54"/>
      <c r="R56" s="54"/>
      <c r="S56" s="53"/>
      <c r="T56" s="53"/>
      <c r="U56" s="10"/>
      <c r="V56" s="55">
        <f t="shared" si="0"/>
        <v>15</v>
      </c>
      <c r="W56" s="56">
        <f t="shared" si="1"/>
        <v>5</v>
      </c>
      <c r="Y56" s="57">
        <v>8</v>
      </c>
      <c r="Z56" s="14">
        <f>[2]Sheet4!M156</f>
        <v>400</v>
      </c>
      <c r="AA56" s="14">
        <f>[2]Sheet4!N156</f>
        <v>3</v>
      </c>
      <c r="AB56" s="16" t="s">
        <v>172</v>
      </c>
    </row>
    <row r="57" spans="1:28">
      <c r="A57" s="44">
        <v>56</v>
      </c>
      <c r="B57" s="5" t="s">
        <v>277</v>
      </c>
      <c r="C57" s="53">
        <v>9</v>
      </c>
      <c r="D57" s="53">
        <v>6</v>
      </c>
      <c r="E57" s="53">
        <v>0</v>
      </c>
      <c r="F57" s="53"/>
      <c r="G57" s="53"/>
      <c r="H57" s="53"/>
      <c r="I57" s="53"/>
      <c r="J57" s="53"/>
      <c r="K57" s="53"/>
      <c r="L57" s="54"/>
      <c r="M57" s="54"/>
      <c r="N57" s="53"/>
      <c r="O57" s="53"/>
      <c r="P57" s="53"/>
      <c r="Q57" s="54"/>
      <c r="R57" s="54"/>
      <c r="S57" s="53"/>
      <c r="T57" s="53"/>
      <c r="U57" s="10"/>
      <c r="V57" s="55">
        <f t="shared" si="0"/>
        <v>15</v>
      </c>
      <c r="W57" s="56">
        <f t="shared" si="1"/>
        <v>5</v>
      </c>
      <c r="Y57" s="57">
        <v>6</v>
      </c>
      <c r="Z57" s="14">
        <f>[2]Sheet4!M200</f>
        <v>600</v>
      </c>
      <c r="AA57" s="14">
        <f>[2]Sheet4!N200</f>
        <v>0</v>
      </c>
      <c r="AB57" s="16" t="s">
        <v>96</v>
      </c>
    </row>
    <row r="58" spans="1:28">
      <c r="A58" s="44">
        <v>57</v>
      </c>
      <c r="B58" s="5" t="s">
        <v>108</v>
      </c>
      <c r="C58" s="53">
        <v>9</v>
      </c>
      <c r="D58" s="53">
        <v>6</v>
      </c>
      <c r="E58" s="53">
        <v>0</v>
      </c>
      <c r="F58" s="53"/>
      <c r="G58" s="53"/>
      <c r="H58" s="53"/>
      <c r="I58" s="53"/>
      <c r="J58" s="53"/>
      <c r="K58" s="53"/>
      <c r="L58" s="54"/>
      <c r="M58" s="54"/>
      <c r="N58" s="53"/>
      <c r="O58" s="53"/>
      <c r="P58" s="53"/>
      <c r="Q58" s="54"/>
      <c r="R58" s="54"/>
      <c r="S58" s="53"/>
      <c r="T58" s="53"/>
      <c r="U58" s="10"/>
      <c r="V58" s="55">
        <f t="shared" si="0"/>
        <v>15</v>
      </c>
      <c r="W58" s="56">
        <f t="shared" si="1"/>
        <v>5</v>
      </c>
      <c r="Y58" s="57">
        <v>7</v>
      </c>
      <c r="Z58" s="14">
        <f>[2]Sheet4!M9</f>
        <v>500</v>
      </c>
      <c r="AA58" s="14">
        <f>[2]Sheet4!N9</f>
        <v>0</v>
      </c>
      <c r="AB58" s="5" t="s">
        <v>19</v>
      </c>
    </row>
    <row r="59" spans="1:28">
      <c r="A59" s="44">
        <v>58</v>
      </c>
      <c r="B59" s="5" t="s">
        <v>663</v>
      </c>
      <c r="C59" s="53">
        <v>8</v>
      </c>
      <c r="D59" s="53">
        <v>7</v>
      </c>
      <c r="E59" s="53">
        <v>0</v>
      </c>
      <c r="F59" s="53"/>
      <c r="G59" s="53"/>
      <c r="H59" s="53"/>
      <c r="I59" s="53"/>
      <c r="J59" s="53"/>
      <c r="K59" s="53"/>
      <c r="L59" s="54"/>
      <c r="M59" s="54"/>
      <c r="N59" s="53"/>
      <c r="O59" s="53"/>
      <c r="P59" s="53"/>
      <c r="Q59" s="54"/>
      <c r="R59" s="54"/>
      <c r="S59" s="53"/>
      <c r="T59" s="53"/>
      <c r="U59" s="10"/>
      <c r="V59" s="55">
        <f t="shared" si="0"/>
        <v>15</v>
      </c>
      <c r="W59" s="56">
        <f t="shared" si="1"/>
        <v>5</v>
      </c>
      <c r="Y59" s="57">
        <v>7</v>
      </c>
      <c r="Z59" s="14">
        <f>[2]Sheet4!M50</f>
        <v>600</v>
      </c>
      <c r="AA59" s="14">
        <f>[2]Sheet4!N50</f>
        <v>0</v>
      </c>
      <c r="AB59" s="17" t="s">
        <v>248</v>
      </c>
    </row>
    <row r="60" spans="1:28">
      <c r="A60" s="44">
        <v>59</v>
      </c>
      <c r="B60" s="5" t="s">
        <v>125</v>
      </c>
      <c r="C60" s="53">
        <v>9</v>
      </c>
      <c r="D60" s="53">
        <v>6</v>
      </c>
      <c r="E60" s="53">
        <v>0</v>
      </c>
      <c r="F60" s="53"/>
      <c r="G60" s="53"/>
      <c r="H60" s="53"/>
      <c r="I60" s="53"/>
      <c r="J60" s="53"/>
      <c r="K60" s="53"/>
      <c r="L60" s="54"/>
      <c r="M60" s="54"/>
      <c r="N60" s="53"/>
      <c r="O60" s="53"/>
      <c r="P60" s="53"/>
      <c r="Q60" s="54"/>
      <c r="R60" s="54"/>
      <c r="S60" s="53"/>
      <c r="T60" s="53"/>
      <c r="U60" s="10"/>
      <c r="V60" s="55">
        <f t="shared" si="0"/>
        <v>15</v>
      </c>
      <c r="W60" s="56">
        <f t="shared" si="1"/>
        <v>5</v>
      </c>
      <c r="Y60" s="57">
        <v>6</v>
      </c>
      <c r="Z60" s="14">
        <f>[2]Sheet4!M117</f>
        <v>550</v>
      </c>
      <c r="AA60" s="14">
        <f>[2]Sheet4!N117</f>
        <v>1</v>
      </c>
      <c r="AB60" s="5" t="s">
        <v>168</v>
      </c>
    </row>
    <row r="61" spans="1:28">
      <c r="A61" s="44">
        <v>60</v>
      </c>
      <c r="B61" s="5" t="s">
        <v>126</v>
      </c>
      <c r="C61" s="53">
        <v>8</v>
      </c>
      <c r="D61" s="53">
        <v>7</v>
      </c>
      <c r="E61" s="53">
        <v>0</v>
      </c>
      <c r="F61" s="53"/>
      <c r="G61" s="53"/>
      <c r="H61" s="53"/>
      <c r="I61" s="53"/>
      <c r="J61" s="53"/>
      <c r="K61" s="53"/>
      <c r="L61" s="54"/>
      <c r="M61" s="54"/>
      <c r="N61" s="53"/>
      <c r="O61" s="53"/>
      <c r="P61" s="53"/>
      <c r="Q61" s="54"/>
      <c r="R61" s="54"/>
      <c r="S61" s="53"/>
      <c r="T61" s="53"/>
      <c r="U61" s="10"/>
      <c r="V61" s="55">
        <f t="shared" si="0"/>
        <v>15</v>
      </c>
      <c r="W61" s="56">
        <f t="shared" si="1"/>
        <v>5</v>
      </c>
      <c r="Y61" s="57">
        <v>3</v>
      </c>
      <c r="Z61" s="14">
        <f>[2]Sheet4!M118</f>
        <v>550</v>
      </c>
      <c r="AA61" s="14">
        <f>[2]Sheet4!N118</f>
        <v>2</v>
      </c>
      <c r="AB61" s="16" t="s">
        <v>295</v>
      </c>
    </row>
    <row r="62" spans="1:28">
      <c r="A62" s="44">
        <v>61</v>
      </c>
      <c r="B62" s="5" t="s">
        <v>61</v>
      </c>
      <c r="C62" s="53">
        <v>7</v>
      </c>
      <c r="D62" s="53">
        <v>7</v>
      </c>
      <c r="E62" s="53">
        <v>1</v>
      </c>
      <c r="F62" s="53"/>
      <c r="G62" s="53"/>
      <c r="H62" s="53"/>
      <c r="I62" s="53"/>
      <c r="J62" s="53"/>
      <c r="K62" s="53"/>
      <c r="L62" s="54"/>
      <c r="M62" s="54"/>
      <c r="N62" s="53"/>
      <c r="O62" s="53"/>
      <c r="P62" s="53"/>
      <c r="Q62" s="54"/>
      <c r="R62" s="54"/>
      <c r="S62" s="53"/>
      <c r="T62" s="53"/>
      <c r="U62" s="10"/>
      <c r="V62" s="55">
        <f t="shared" si="0"/>
        <v>15</v>
      </c>
      <c r="W62" s="56">
        <f t="shared" si="1"/>
        <v>5</v>
      </c>
      <c r="Y62" s="57">
        <v>3</v>
      </c>
      <c r="Z62" s="14">
        <f>[2]Sheet4!M79</f>
        <v>600</v>
      </c>
      <c r="AA62" s="14">
        <f>[2]Sheet4!N79</f>
        <v>1</v>
      </c>
      <c r="AB62" s="5" t="s">
        <v>165</v>
      </c>
    </row>
    <row r="63" spans="1:28">
      <c r="A63" s="44">
        <v>62</v>
      </c>
      <c r="B63" s="5" t="s">
        <v>653</v>
      </c>
      <c r="C63" s="53">
        <v>8</v>
      </c>
      <c r="D63" s="53">
        <v>6</v>
      </c>
      <c r="E63" s="53">
        <v>1</v>
      </c>
      <c r="F63" s="53"/>
      <c r="G63" s="53"/>
      <c r="H63" s="53"/>
      <c r="I63" s="53"/>
      <c r="J63" s="53"/>
      <c r="K63" s="53"/>
      <c r="L63" s="54"/>
      <c r="M63" s="54"/>
      <c r="N63" s="53"/>
      <c r="O63" s="53"/>
      <c r="P63" s="53"/>
      <c r="Q63" s="54"/>
      <c r="R63" s="54"/>
      <c r="S63" s="53"/>
      <c r="T63" s="53"/>
      <c r="U63" s="10"/>
      <c r="V63" s="55">
        <f t="shared" si="0"/>
        <v>15</v>
      </c>
      <c r="W63" s="56">
        <f t="shared" si="1"/>
        <v>5</v>
      </c>
      <c r="Y63" s="57">
        <v>6</v>
      </c>
      <c r="Z63" s="14">
        <f>[2]Sheet4!M282</f>
        <v>550</v>
      </c>
      <c r="AA63" s="14">
        <f>[2]Sheet4!N282</f>
        <v>0</v>
      </c>
      <c r="AB63" s="16" t="s">
        <v>121</v>
      </c>
    </row>
    <row r="64" spans="1:28">
      <c r="A64" s="44">
        <v>63</v>
      </c>
      <c r="B64" s="5" t="s">
        <v>162</v>
      </c>
      <c r="C64" s="53">
        <v>9</v>
      </c>
      <c r="D64" s="53">
        <v>5</v>
      </c>
      <c r="E64" s="53">
        <v>1</v>
      </c>
      <c r="F64" s="53"/>
      <c r="G64" s="53"/>
      <c r="H64" s="53"/>
      <c r="I64" s="53"/>
      <c r="J64" s="53"/>
      <c r="K64" s="53"/>
      <c r="L64" s="54"/>
      <c r="M64" s="54"/>
      <c r="N64" s="53"/>
      <c r="O64" s="53"/>
      <c r="P64" s="53"/>
      <c r="Q64" s="54"/>
      <c r="R64" s="54"/>
      <c r="S64" s="53"/>
      <c r="T64" s="53"/>
      <c r="U64" s="10"/>
      <c r="V64" s="55">
        <f t="shared" si="0"/>
        <v>15</v>
      </c>
      <c r="W64" s="56">
        <f t="shared" si="1"/>
        <v>5</v>
      </c>
      <c r="Y64" s="57">
        <v>7</v>
      </c>
      <c r="Z64" s="14">
        <f>[2]Sheet4!M230</f>
        <v>500</v>
      </c>
      <c r="AA64" s="14">
        <f>[2]Sheet4!N230</f>
        <v>1</v>
      </c>
      <c r="AB64" s="16" t="s">
        <v>310</v>
      </c>
    </row>
    <row r="65" spans="1:28">
      <c r="A65" s="44">
        <v>64</v>
      </c>
      <c r="B65" s="5" t="s">
        <v>26</v>
      </c>
      <c r="C65" s="53">
        <v>7</v>
      </c>
      <c r="D65" s="53">
        <v>7</v>
      </c>
      <c r="E65" s="53">
        <v>1</v>
      </c>
      <c r="F65" s="53"/>
      <c r="G65" s="53"/>
      <c r="H65" s="53"/>
      <c r="I65" s="53"/>
      <c r="J65" s="53"/>
      <c r="K65" s="53"/>
      <c r="L65" s="54"/>
      <c r="M65" s="54"/>
      <c r="N65" s="53"/>
      <c r="O65" s="53"/>
      <c r="P65" s="53"/>
      <c r="Q65" s="54"/>
      <c r="R65" s="54"/>
      <c r="S65" s="53"/>
      <c r="T65" s="53"/>
      <c r="U65" s="10"/>
      <c r="V65" s="55">
        <f t="shared" si="0"/>
        <v>15</v>
      </c>
      <c r="W65" s="56">
        <f t="shared" si="1"/>
        <v>5</v>
      </c>
      <c r="Y65" s="57">
        <v>5</v>
      </c>
      <c r="Z65" s="14">
        <f>[2]Sheet4!M157</f>
        <v>450</v>
      </c>
      <c r="AA65" s="14">
        <f>[2]Sheet4!N157</f>
        <v>3</v>
      </c>
      <c r="AB65" s="5" t="s">
        <v>325</v>
      </c>
    </row>
    <row r="66" spans="1:28">
      <c r="A66" s="44">
        <v>65</v>
      </c>
      <c r="B66" s="5" t="s">
        <v>226</v>
      </c>
      <c r="C66" s="53">
        <v>7</v>
      </c>
      <c r="D66" s="53">
        <v>7</v>
      </c>
      <c r="E66" s="53">
        <v>1</v>
      </c>
      <c r="F66" s="53"/>
      <c r="G66" s="53"/>
      <c r="H66" s="53"/>
      <c r="I66" s="53"/>
      <c r="J66" s="53"/>
      <c r="K66" s="53"/>
      <c r="L66" s="54"/>
      <c r="M66" s="54"/>
      <c r="N66" s="53"/>
      <c r="O66" s="53"/>
      <c r="P66" s="53"/>
      <c r="Q66" s="54"/>
      <c r="R66" s="54"/>
      <c r="S66" s="53"/>
      <c r="T66" s="53"/>
      <c r="U66" s="10"/>
      <c r="V66" s="55">
        <f t="shared" ref="V66:V129" si="2">SUM(C66:T66)</f>
        <v>15</v>
      </c>
      <c r="W66" s="56">
        <f t="shared" si="1"/>
        <v>5</v>
      </c>
      <c r="Y66" s="57">
        <v>5</v>
      </c>
      <c r="Z66" s="14">
        <f>[2]Sheet4!M97</f>
        <v>400</v>
      </c>
      <c r="AA66" s="14">
        <f>[2]Sheet4!N97</f>
        <v>3</v>
      </c>
      <c r="AB66" s="5" t="s">
        <v>202</v>
      </c>
    </row>
    <row r="67" spans="1:28">
      <c r="A67" s="44">
        <v>66</v>
      </c>
      <c r="B67" s="5" t="s">
        <v>51</v>
      </c>
      <c r="C67" s="53">
        <v>9</v>
      </c>
      <c r="D67" s="53">
        <v>5</v>
      </c>
      <c r="E67" s="53">
        <v>1</v>
      </c>
      <c r="F67" s="53"/>
      <c r="G67" s="53"/>
      <c r="H67" s="53"/>
      <c r="I67" s="53"/>
      <c r="J67" s="53"/>
      <c r="K67" s="53"/>
      <c r="L67" s="54"/>
      <c r="M67" s="54"/>
      <c r="N67" s="53"/>
      <c r="O67" s="53"/>
      <c r="P67" s="53"/>
      <c r="Q67" s="54"/>
      <c r="R67" s="54"/>
      <c r="S67" s="53"/>
      <c r="T67" s="53"/>
      <c r="U67" s="10"/>
      <c r="V67" s="55">
        <f t="shared" si="2"/>
        <v>15</v>
      </c>
      <c r="W67" s="56">
        <f t="shared" ref="W67:W130" si="3">SUM(V67/3)</f>
        <v>5</v>
      </c>
      <c r="Y67" s="57">
        <v>6</v>
      </c>
      <c r="Z67" s="14">
        <f>[2]Sheet4!M256</f>
        <v>550</v>
      </c>
      <c r="AA67" s="14">
        <f>[2]Sheet4!N256</f>
        <v>0</v>
      </c>
      <c r="AB67" s="16" t="s">
        <v>312</v>
      </c>
    </row>
    <row r="68" spans="1:28">
      <c r="A68" s="44">
        <v>67</v>
      </c>
      <c r="B68" s="5" t="s">
        <v>640</v>
      </c>
      <c r="C68" s="53">
        <v>7</v>
      </c>
      <c r="D68" s="53">
        <v>7</v>
      </c>
      <c r="E68" s="53">
        <v>1</v>
      </c>
      <c r="F68" s="53"/>
      <c r="G68" s="53"/>
      <c r="H68" s="53"/>
      <c r="I68" s="53"/>
      <c r="J68" s="53"/>
      <c r="K68" s="53"/>
      <c r="L68" s="54"/>
      <c r="M68" s="54"/>
      <c r="N68" s="53"/>
      <c r="O68" s="53"/>
      <c r="P68" s="53"/>
      <c r="Q68" s="54"/>
      <c r="R68" s="54"/>
      <c r="S68" s="53"/>
      <c r="T68" s="53"/>
      <c r="U68" s="10"/>
      <c r="V68" s="55">
        <f t="shared" si="2"/>
        <v>15</v>
      </c>
      <c r="W68" s="56">
        <f t="shared" si="3"/>
        <v>5</v>
      </c>
      <c r="Y68" s="57">
        <v>6</v>
      </c>
      <c r="Z68" s="14">
        <f>[2]Sheet4!M307</f>
        <v>500</v>
      </c>
      <c r="AA68" s="14">
        <f>[2]Sheet4!N307</f>
        <v>2</v>
      </c>
      <c r="AB68" s="5" t="s">
        <v>130</v>
      </c>
    </row>
    <row r="69" spans="1:28">
      <c r="A69" s="44">
        <v>68</v>
      </c>
      <c r="B69" s="5" t="s">
        <v>60</v>
      </c>
      <c r="C69" s="53">
        <v>8</v>
      </c>
      <c r="D69" s="53">
        <v>6</v>
      </c>
      <c r="E69" s="53">
        <v>1</v>
      </c>
      <c r="F69" s="53"/>
      <c r="G69" s="53"/>
      <c r="H69" s="53"/>
      <c r="I69" s="53"/>
      <c r="J69" s="53"/>
      <c r="K69" s="53"/>
      <c r="L69" s="54"/>
      <c r="M69" s="54"/>
      <c r="N69" s="53"/>
      <c r="O69" s="53"/>
      <c r="P69" s="53"/>
      <c r="Q69" s="54"/>
      <c r="R69" s="54"/>
      <c r="S69" s="53"/>
      <c r="T69" s="53"/>
      <c r="U69" s="10"/>
      <c r="V69" s="55">
        <f t="shared" si="2"/>
        <v>15</v>
      </c>
      <c r="W69" s="56">
        <f t="shared" si="3"/>
        <v>5</v>
      </c>
      <c r="Y69" s="57">
        <v>3</v>
      </c>
      <c r="Z69" s="14">
        <f>[2]Sheet4!M98</f>
        <v>500</v>
      </c>
      <c r="AA69" s="14">
        <f>[2]Sheet4!N98</f>
        <v>1</v>
      </c>
      <c r="AB69" s="16" t="s">
        <v>55</v>
      </c>
    </row>
    <row r="70" spans="1:28">
      <c r="A70" s="44">
        <v>69</v>
      </c>
      <c r="B70" s="5" t="s">
        <v>253</v>
      </c>
      <c r="C70" s="53">
        <v>8</v>
      </c>
      <c r="D70" s="53">
        <v>6</v>
      </c>
      <c r="E70" s="53">
        <v>1</v>
      </c>
      <c r="F70" s="53"/>
      <c r="G70" s="53"/>
      <c r="H70" s="53"/>
      <c r="I70" s="53"/>
      <c r="J70" s="53"/>
      <c r="K70" s="53"/>
      <c r="L70" s="54"/>
      <c r="M70" s="54"/>
      <c r="N70" s="53"/>
      <c r="O70" s="53"/>
      <c r="P70" s="53"/>
      <c r="Q70" s="54"/>
      <c r="R70" s="54"/>
      <c r="S70" s="53"/>
      <c r="T70" s="53"/>
      <c r="U70" s="10"/>
      <c r="V70" s="55">
        <f t="shared" si="2"/>
        <v>15</v>
      </c>
      <c r="W70" s="56">
        <f t="shared" si="3"/>
        <v>5</v>
      </c>
      <c r="Y70" s="57">
        <v>3</v>
      </c>
      <c r="Z70" s="14">
        <f>[2]Sheet4!M158</f>
        <v>500</v>
      </c>
      <c r="AA70" s="14">
        <f>[2]Sheet4!N158</f>
        <v>1</v>
      </c>
      <c r="AB70" s="16" t="s">
        <v>230</v>
      </c>
    </row>
    <row r="71" spans="1:28">
      <c r="A71" s="44">
        <v>70</v>
      </c>
      <c r="B71" s="5" t="s">
        <v>297</v>
      </c>
      <c r="C71" s="53">
        <v>8</v>
      </c>
      <c r="D71" s="53">
        <v>6</v>
      </c>
      <c r="E71" s="53">
        <v>1</v>
      </c>
      <c r="F71" s="53"/>
      <c r="G71" s="53"/>
      <c r="H71" s="53"/>
      <c r="I71" s="53"/>
      <c r="J71" s="53"/>
      <c r="K71" s="53"/>
      <c r="L71" s="54"/>
      <c r="M71" s="54"/>
      <c r="N71" s="53"/>
      <c r="O71" s="53"/>
      <c r="P71" s="53"/>
      <c r="Q71" s="54"/>
      <c r="R71" s="54"/>
      <c r="S71" s="53"/>
      <c r="T71" s="53"/>
      <c r="U71" s="10"/>
      <c r="V71" s="55">
        <f t="shared" si="2"/>
        <v>15</v>
      </c>
      <c r="W71" s="56">
        <f t="shared" si="3"/>
        <v>5</v>
      </c>
      <c r="Y71" s="57">
        <v>3</v>
      </c>
      <c r="Z71" s="14">
        <f>[2]Sheet4!M99</f>
        <v>550</v>
      </c>
      <c r="AA71" s="14">
        <f>[2]Sheet4!N99</f>
        <v>1</v>
      </c>
      <c r="AB71" s="5" t="s">
        <v>252</v>
      </c>
    </row>
    <row r="72" spans="1:28">
      <c r="A72" s="44">
        <v>71</v>
      </c>
      <c r="B72" s="5" t="s">
        <v>270</v>
      </c>
      <c r="C72" s="53">
        <v>6</v>
      </c>
      <c r="D72" s="53">
        <v>8</v>
      </c>
      <c r="E72" s="53">
        <v>1</v>
      </c>
      <c r="F72" s="53"/>
      <c r="G72" s="53"/>
      <c r="H72" s="53"/>
      <c r="I72" s="53"/>
      <c r="J72" s="53"/>
      <c r="K72" s="53"/>
      <c r="L72" s="54"/>
      <c r="M72" s="54"/>
      <c r="N72" s="53"/>
      <c r="O72" s="53"/>
      <c r="P72" s="53"/>
      <c r="Q72" s="54"/>
      <c r="R72" s="54"/>
      <c r="S72" s="53"/>
      <c r="T72" s="53"/>
      <c r="U72" s="10"/>
      <c r="V72" s="55">
        <f t="shared" si="2"/>
        <v>15</v>
      </c>
      <c r="W72" s="56">
        <f t="shared" si="3"/>
        <v>5</v>
      </c>
      <c r="Y72" s="57">
        <v>4</v>
      </c>
      <c r="Z72" s="14">
        <f>[2]Sheet4!M100</f>
        <v>600</v>
      </c>
      <c r="AA72" s="14">
        <f>[2]Sheet4!N100</f>
        <v>2</v>
      </c>
      <c r="AB72" s="16" t="s">
        <v>56</v>
      </c>
    </row>
    <row r="73" spans="1:28">
      <c r="A73" s="44">
        <v>72</v>
      </c>
      <c r="B73" s="5" t="s">
        <v>89</v>
      </c>
      <c r="C73" s="53">
        <v>8</v>
      </c>
      <c r="D73" s="53">
        <v>6</v>
      </c>
      <c r="E73" s="53">
        <v>1</v>
      </c>
      <c r="F73" s="53"/>
      <c r="G73" s="53"/>
      <c r="H73" s="53"/>
      <c r="I73" s="53"/>
      <c r="J73" s="53"/>
      <c r="K73" s="53"/>
      <c r="L73" s="54"/>
      <c r="M73" s="54"/>
      <c r="N73" s="53"/>
      <c r="O73" s="53"/>
      <c r="P73" s="53"/>
      <c r="Q73" s="54"/>
      <c r="R73" s="54"/>
      <c r="S73" s="53"/>
      <c r="T73" s="53"/>
      <c r="U73" s="10"/>
      <c r="V73" s="55">
        <f t="shared" si="2"/>
        <v>15</v>
      </c>
      <c r="W73" s="56">
        <f t="shared" si="3"/>
        <v>5</v>
      </c>
      <c r="Y73" s="57">
        <v>7</v>
      </c>
      <c r="Z73" s="14">
        <f>[2]Sheet4!M91</f>
        <v>600</v>
      </c>
      <c r="AA73" s="14">
        <f>[2]Sheet4!N91</f>
        <v>2</v>
      </c>
      <c r="AB73" s="5" t="s">
        <v>235</v>
      </c>
    </row>
    <row r="74" spans="1:28">
      <c r="A74" s="44">
        <v>73</v>
      </c>
      <c r="B74" s="5" t="s">
        <v>110</v>
      </c>
      <c r="C74" s="53">
        <v>7</v>
      </c>
      <c r="D74" s="53">
        <v>7</v>
      </c>
      <c r="E74" s="53">
        <v>1</v>
      </c>
      <c r="F74" s="53"/>
      <c r="G74" s="53"/>
      <c r="H74" s="53"/>
      <c r="I74" s="53"/>
      <c r="J74" s="53"/>
      <c r="K74" s="53"/>
      <c r="L74" s="54"/>
      <c r="M74" s="54"/>
      <c r="N74" s="53"/>
      <c r="O74" s="53"/>
      <c r="P74" s="53"/>
      <c r="Q74" s="54"/>
      <c r="R74" s="54"/>
      <c r="S74" s="53"/>
      <c r="T74" s="53"/>
      <c r="U74" s="10"/>
      <c r="V74" s="55">
        <f t="shared" si="2"/>
        <v>15</v>
      </c>
      <c r="W74" s="56">
        <f t="shared" si="3"/>
        <v>5</v>
      </c>
      <c r="Y74" s="57">
        <v>5</v>
      </c>
      <c r="Z74" s="14">
        <f>[2]Sheet4!M60</f>
        <v>450</v>
      </c>
      <c r="AA74" s="14">
        <f>[2]Sheet4!N60</f>
        <v>3</v>
      </c>
      <c r="AB74" s="16" t="s">
        <v>41</v>
      </c>
    </row>
    <row r="75" spans="1:28">
      <c r="A75" s="44">
        <v>74</v>
      </c>
      <c r="B75" s="5" t="s">
        <v>243</v>
      </c>
      <c r="C75" s="53">
        <v>8</v>
      </c>
      <c r="D75" s="53">
        <v>5</v>
      </c>
      <c r="E75" s="53">
        <v>2</v>
      </c>
      <c r="F75" s="53"/>
      <c r="G75" s="53"/>
      <c r="H75" s="53"/>
      <c r="I75" s="53"/>
      <c r="J75" s="53"/>
      <c r="K75" s="53"/>
      <c r="L75" s="54"/>
      <c r="M75" s="54"/>
      <c r="N75" s="53"/>
      <c r="O75" s="53"/>
      <c r="P75" s="53"/>
      <c r="Q75" s="54"/>
      <c r="R75" s="54"/>
      <c r="S75" s="53"/>
      <c r="T75" s="53"/>
      <c r="U75" s="10"/>
      <c r="V75" s="55">
        <f t="shared" si="2"/>
        <v>15</v>
      </c>
      <c r="W75" s="56">
        <f t="shared" si="3"/>
        <v>5</v>
      </c>
      <c r="Y75" s="57">
        <v>5</v>
      </c>
      <c r="Z75" s="14">
        <f>[2]Sheet4!M187</f>
        <v>550</v>
      </c>
      <c r="AA75" s="14">
        <f>[2]Sheet4!N187</f>
        <v>1</v>
      </c>
      <c r="AB75" s="5" t="s">
        <v>220</v>
      </c>
    </row>
    <row r="76" spans="1:28">
      <c r="A76" s="44">
        <v>75</v>
      </c>
      <c r="B76" s="5" t="s">
        <v>643</v>
      </c>
      <c r="C76" s="53">
        <v>7</v>
      </c>
      <c r="D76" s="53">
        <v>6</v>
      </c>
      <c r="E76" s="53">
        <v>2</v>
      </c>
      <c r="F76" s="53"/>
      <c r="G76" s="53"/>
      <c r="H76" s="53"/>
      <c r="I76" s="53"/>
      <c r="J76" s="53"/>
      <c r="K76" s="53"/>
      <c r="L76" s="54"/>
      <c r="M76" s="54"/>
      <c r="N76" s="53"/>
      <c r="O76" s="53"/>
      <c r="P76" s="53"/>
      <c r="Q76" s="54"/>
      <c r="R76" s="54"/>
      <c r="S76" s="53"/>
      <c r="T76" s="53"/>
      <c r="U76" s="10"/>
      <c r="V76" s="55">
        <f t="shared" si="2"/>
        <v>15</v>
      </c>
      <c r="W76" s="56">
        <f t="shared" si="3"/>
        <v>5</v>
      </c>
      <c r="Y76" s="57">
        <v>6</v>
      </c>
      <c r="Z76" s="14">
        <f>[2]Sheet4!M111</f>
        <v>650</v>
      </c>
      <c r="AA76" s="14">
        <f>[2]Sheet4!N111</f>
        <v>1</v>
      </c>
      <c r="AB76" s="5" t="s">
        <v>292</v>
      </c>
    </row>
    <row r="77" spans="1:28">
      <c r="A77" s="44">
        <v>76</v>
      </c>
      <c r="B77" s="5" t="s">
        <v>44</v>
      </c>
      <c r="C77" s="53">
        <v>8</v>
      </c>
      <c r="D77" s="53">
        <v>5</v>
      </c>
      <c r="E77" s="53">
        <v>2</v>
      </c>
      <c r="F77" s="53"/>
      <c r="G77" s="53"/>
      <c r="H77" s="53"/>
      <c r="I77" s="53"/>
      <c r="J77" s="53"/>
      <c r="K77" s="53"/>
      <c r="L77" s="54"/>
      <c r="M77" s="54"/>
      <c r="N77" s="53"/>
      <c r="O77" s="53"/>
      <c r="P77" s="53"/>
      <c r="Q77" s="54"/>
      <c r="R77" s="54"/>
      <c r="S77" s="53"/>
      <c r="T77" s="53"/>
      <c r="U77" s="10"/>
      <c r="V77" s="55">
        <f t="shared" si="2"/>
        <v>15</v>
      </c>
      <c r="W77" s="56">
        <f t="shared" si="3"/>
        <v>5</v>
      </c>
      <c r="Y77" s="57">
        <v>7</v>
      </c>
      <c r="Z77" s="14">
        <f>[2]Sheet4!M198</f>
        <v>550</v>
      </c>
      <c r="AA77" s="14">
        <f>[2]Sheet4!N198</f>
        <v>0</v>
      </c>
      <c r="AB77" s="16" t="s">
        <v>305</v>
      </c>
    </row>
    <row r="78" spans="1:28">
      <c r="A78" s="44">
        <v>77</v>
      </c>
      <c r="B78" s="11" t="s">
        <v>637</v>
      </c>
      <c r="C78" s="53">
        <v>5</v>
      </c>
      <c r="D78" s="53">
        <v>8</v>
      </c>
      <c r="E78" s="53">
        <v>2</v>
      </c>
      <c r="F78" s="53"/>
      <c r="G78" s="53"/>
      <c r="H78" s="53"/>
      <c r="I78" s="53"/>
      <c r="J78" s="53"/>
      <c r="K78" s="53"/>
      <c r="L78" s="54"/>
      <c r="M78" s="54"/>
      <c r="N78" s="53"/>
      <c r="O78" s="53"/>
      <c r="P78" s="53"/>
      <c r="Q78" s="54"/>
      <c r="R78" s="54"/>
      <c r="S78" s="53"/>
      <c r="T78" s="53"/>
      <c r="U78" s="10"/>
      <c r="V78" s="55">
        <f t="shared" si="2"/>
        <v>15</v>
      </c>
      <c r="W78" s="56">
        <f t="shared" si="3"/>
        <v>5</v>
      </c>
      <c r="Y78" s="57">
        <v>6</v>
      </c>
      <c r="Z78" s="14">
        <f>[2]Sheet4!M94</f>
        <v>500</v>
      </c>
      <c r="AA78" s="14">
        <f>[2]Sheet4!N94</f>
        <v>1</v>
      </c>
      <c r="AB78" s="16" t="s">
        <v>53</v>
      </c>
    </row>
    <row r="79" spans="1:28">
      <c r="A79" s="44">
        <v>78</v>
      </c>
      <c r="B79" s="5" t="s">
        <v>193</v>
      </c>
      <c r="C79" s="53">
        <v>5</v>
      </c>
      <c r="D79" s="53">
        <v>8</v>
      </c>
      <c r="E79" s="53">
        <v>2</v>
      </c>
      <c r="F79" s="53"/>
      <c r="G79" s="53"/>
      <c r="H79" s="53"/>
      <c r="I79" s="53"/>
      <c r="J79" s="53"/>
      <c r="K79" s="53"/>
      <c r="L79" s="54"/>
      <c r="M79" s="54"/>
      <c r="N79" s="53"/>
      <c r="O79" s="53"/>
      <c r="P79" s="53"/>
      <c r="Q79" s="54"/>
      <c r="R79" s="54"/>
      <c r="S79" s="53"/>
      <c r="T79" s="53"/>
      <c r="U79" s="10"/>
      <c r="V79" s="55">
        <f t="shared" si="2"/>
        <v>15</v>
      </c>
      <c r="W79" s="56">
        <f t="shared" si="3"/>
        <v>5</v>
      </c>
      <c r="Y79" s="57">
        <v>5</v>
      </c>
      <c r="Z79" s="14">
        <f>[2]Sheet4!M8</f>
        <v>500</v>
      </c>
      <c r="AA79" s="14">
        <f>[2]Sheet4!N8</f>
        <v>2</v>
      </c>
      <c r="AB79" s="16" t="s">
        <v>240</v>
      </c>
    </row>
    <row r="80" spans="1:28">
      <c r="A80" s="44">
        <v>79</v>
      </c>
      <c r="B80" s="5" t="s">
        <v>205</v>
      </c>
      <c r="C80" s="53">
        <v>7</v>
      </c>
      <c r="D80" s="53">
        <v>6</v>
      </c>
      <c r="E80" s="53">
        <v>2</v>
      </c>
      <c r="F80" s="53"/>
      <c r="G80" s="53"/>
      <c r="H80" s="53"/>
      <c r="I80" s="53"/>
      <c r="J80" s="53"/>
      <c r="K80" s="53"/>
      <c r="L80" s="54"/>
      <c r="M80" s="54"/>
      <c r="N80" s="53"/>
      <c r="O80" s="53"/>
      <c r="P80" s="53"/>
      <c r="Q80" s="54"/>
      <c r="R80" s="54"/>
      <c r="S80" s="53"/>
      <c r="T80" s="53"/>
      <c r="U80" s="10"/>
      <c r="V80" s="55">
        <f t="shared" si="2"/>
        <v>15</v>
      </c>
      <c r="W80" s="56">
        <f t="shared" si="3"/>
        <v>5</v>
      </c>
      <c r="Y80" s="57">
        <v>6</v>
      </c>
      <c r="Z80" s="14">
        <f>[2]Sheet4!M219</f>
        <v>450</v>
      </c>
      <c r="AA80" s="14">
        <f>[2]Sheet4!N219</f>
        <v>2</v>
      </c>
      <c r="AB80" s="5" t="s">
        <v>307</v>
      </c>
    </row>
    <row r="81" spans="1:28">
      <c r="A81" s="44">
        <v>80</v>
      </c>
      <c r="B81" s="5" t="s">
        <v>659</v>
      </c>
      <c r="C81" s="53">
        <v>7</v>
      </c>
      <c r="D81" s="53">
        <v>6</v>
      </c>
      <c r="E81" s="53">
        <v>2</v>
      </c>
      <c r="F81" s="53"/>
      <c r="G81" s="53"/>
      <c r="H81" s="53"/>
      <c r="I81" s="53"/>
      <c r="J81" s="53"/>
      <c r="K81" s="53"/>
      <c r="L81" s="54"/>
      <c r="M81" s="54"/>
      <c r="N81" s="53"/>
      <c r="O81" s="53"/>
      <c r="P81" s="53"/>
      <c r="Q81" s="54"/>
      <c r="R81" s="54"/>
      <c r="S81" s="53"/>
      <c r="T81" s="53"/>
      <c r="U81" s="10"/>
      <c r="V81" s="55">
        <f t="shared" si="2"/>
        <v>15</v>
      </c>
      <c r="W81" s="56">
        <f t="shared" si="3"/>
        <v>5</v>
      </c>
      <c r="Y81" s="57">
        <v>6</v>
      </c>
      <c r="Z81" s="14">
        <f>[2]Sheet4!M227</f>
        <v>550</v>
      </c>
      <c r="AA81" s="14">
        <f>[2]Sheet4!N227</f>
        <v>0</v>
      </c>
      <c r="AB81" s="5" t="s">
        <v>308</v>
      </c>
    </row>
    <row r="82" spans="1:28">
      <c r="A82" s="44">
        <v>81</v>
      </c>
      <c r="B82" s="5" t="s">
        <v>112</v>
      </c>
      <c r="C82" s="53">
        <v>7</v>
      </c>
      <c r="D82" s="53">
        <v>6</v>
      </c>
      <c r="E82" s="53">
        <v>2</v>
      </c>
      <c r="F82" s="53"/>
      <c r="G82" s="53"/>
      <c r="H82" s="53"/>
      <c r="I82" s="53"/>
      <c r="J82" s="53"/>
      <c r="K82" s="53"/>
      <c r="L82" s="54"/>
      <c r="M82" s="54"/>
      <c r="N82" s="53"/>
      <c r="O82" s="53"/>
      <c r="P82" s="53"/>
      <c r="Q82" s="54"/>
      <c r="R82" s="54"/>
      <c r="S82" s="53"/>
      <c r="T82" s="53"/>
      <c r="U82" s="10"/>
      <c r="V82" s="55">
        <f t="shared" si="2"/>
        <v>15</v>
      </c>
      <c r="W82" s="56">
        <f t="shared" si="3"/>
        <v>5</v>
      </c>
      <c r="Y82" s="57">
        <v>6</v>
      </c>
      <c r="Z82" s="14">
        <f>[2]Sheet4!M112</f>
        <v>550</v>
      </c>
      <c r="AA82" s="14">
        <f>[2]Sheet4!N112</f>
        <v>1</v>
      </c>
      <c r="AB82" s="16" t="s">
        <v>293</v>
      </c>
    </row>
    <row r="83" spans="1:28">
      <c r="A83" s="44">
        <v>82</v>
      </c>
      <c r="B83" s="5" t="s">
        <v>170</v>
      </c>
      <c r="C83" s="53">
        <v>6</v>
      </c>
      <c r="D83" s="53">
        <v>6</v>
      </c>
      <c r="E83" s="53">
        <v>3</v>
      </c>
      <c r="F83" s="53"/>
      <c r="G83" s="53"/>
      <c r="H83" s="53"/>
      <c r="I83" s="53"/>
      <c r="J83" s="53"/>
      <c r="K83" s="53"/>
      <c r="L83" s="54"/>
      <c r="M83" s="54"/>
      <c r="N83" s="53"/>
      <c r="O83" s="53"/>
      <c r="P83" s="53"/>
      <c r="Q83" s="54"/>
      <c r="R83" s="54"/>
      <c r="S83" s="53"/>
      <c r="T83" s="53"/>
      <c r="U83" s="10"/>
      <c r="V83" s="55">
        <f t="shared" si="2"/>
        <v>15</v>
      </c>
      <c r="W83" s="56">
        <f t="shared" si="3"/>
        <v>5</v>
      </c>
      <c r="Y83" s="57">
        <v>7</v>
      </c>
      <c r="Z83" s="14">
        <f>[2]Sheet4!M34</f>
        <v>500</v>
      </c>
      <c r="AA83" s="14">
        <f>[2]Sheet4!N34</f>
        <v>1</v>
      </c>
      <c r="AB83" s="16" t="s">
        <v>213</v>
      </c>
    </row>
    <row r="84" spans="1:28">
      <c r="A84" s="44">
        <v>83</v>
      </c>
      <c r="B84" s="5" t="s">
        <v>186</v>
      </c>
      <c r="C84" s="53">
        <v>7</v>
      </c>
      <c r="D84" s="53">
        <v>5</v>
      </c>
      <c r="E84" s="53">
        <v>3</v>
      </c>
      <c r="F84" s="53"/>
      <c r="G84" s="53"/>
      <c r="H84" s="53"/>
      <c r="I84" s="53"/>
      <c r="J84" s="53"/>
      <c r="K84" s="53"/>
      <c r="L84" s="54"/>
      <c r="M84" s="54"/>
      <c r="N84" s="53"/>
      <c r="O84" s="53"/>
      <c r="P84" s="53"/>
      <c r="Q84" s="54"/>
      <c r="R84" s="54"/>
      <c r="S84" s="53"/>
      <c r="T84" s="53"/>
      <c r="U84" s="10"/>
      <c r="V84" s="55">
        <f t="shared" si="2"/>
        <v>15</v>
      </c>
      <c r="W84" s="56">
        <f t="shared" si="3"/>
        <v>5</v>
      </c>
      <c r="Y84" s="57">
        <v>3</v>
      </c>
      <c r="Z84" s="14">
        <f>[2]Sheet4!M15</f>
        <v>500</v>
      </c>
      <c r="AA84" s="14">
        <f>[2]Sheet4!N15</f>
        <v>1</v>
      </c>
      <c r="AB84" s="5" t="s">
        <v>328</v>
      </c>
    </row>
    <row r="85" spans="1:28">
      <c r="A85" s="44">
        <v>84</v>
      </c>
      <c r="B85" s="5" t="s">
        <v>666</v>
      </c>
      <c r="C85" s="53">
        <v>6</v>
      </c>
      <c r="D85" s="53">
        <v>6</v>
      </c>
      <c r="E85" s="53">
        <v>3</v>
      </c>
      <c r="F85" s="53"/>
      <c r="G85" s="53"/>
      <c r="H85" s="53"/>
      <c r="I85" s="53"/>
      <c r="J85" s="53"/>
      <c r="K85" s="53"/>
      <c r="L85" s="54"/>
      <c r="M85" s="54"/>
      <c r="N85" s="53"/>
      <c r="O85" s="53"/>
      <c r="P85" s="53"/>
      <c r="Q85" s="54"/>
      <c r="R85" s="54"/>
      <c r="S85" s="53"/>
      <c r="T85" s="53"/>
      <c r="U85" s="10"/>
      <c r="V85" s="55">
        <f t="shared" si="2"/>
        <v>15</v>
      </c>
      <c r="W85" s="56">
        <f t="shared" si="3"/>
        <v>5</v>
      </c>
      <c r="Y85" s="57">
        <v>6</v>
      </c>
      <c r="Z85" s="14">
        <f>[2]Sheet4!M101</f>
        <v>600</v>
      </c>
      <c r="AA85" s="14">
        <f>[2]Sheet4!N101</f>
        <v>1</v>
      </c>
      <c r="AB85" s="5" t="s">
        <v>203</v>
      </c>
    </row>
    <row r="86" spans="1:28">
      <c r="A86" s="44">
        <v>85</v>
      </c>
      <c r="B86" s="5" t="s">
        <v>146</v>
      </c>
      <c r="C86" s="53">
        <v>5</v>
      </c>
      <c r="D86" s="53">
        <v>6</v>
      </c>
      <c r="E86" s="53">
        <v>4</v>
      </c>
      <c r="F86" s="53"/>
      <c r="G86" s="53"/>
      <c r="H86" s="53"/>
      <c r="I86" s="53"/>
      <c r="J86" s="53"/>
      <c r="K86" s="53"/>
      <c r="L86" s="54"/>
      <c r="M86" s="54"/>
      <c r="N86" s="53"/>
      <c r="O86" s="53"/>
      <c r="P86" s="53"/>
      <c r="Q86" s="54"/>
      <c r="R86" s="54"/>
      <c r="S86" s="53"/>
      <c r="T86" s="53"/>
      <c r="U86" s="10"/>
      <c r="V86" s="55">
        <f t="shared" si="2"/>
        <v>15</v>
      </c>
      <c r="W86" s="56">
        <f t="shared" si="3"/>
        <v>5</v>
      </c>
      <c r="Y86" s="57">
        <v>6</v>
      </c>
      <c r="Z86" s="14">
        <f>[2]Sheet4!M177</f>
        <v>550</v>
      </c>
      <c r="AA86" s="14">
        <f>[2]Sheet4!N177</f>
        <v>0</v>
      </c>
      <c r="AB86" s="5" t="s">
        <v>84</v>
      </c>
    </row>
    <row r="87" spans="1:28">
      <c r="A87" s="44">
        <v>86</v>
      </c>
      <c r="B87" s="5" t="s">
        <v>154</v>
      </c>
      <c r="C87" s="53">
        <v>9</v>
      </c>
      <c r="D87" s="53">
        <v>5</v>
      </c>
      <c r="E87" s="53">
        <v>0</v>
      </c>
      <c r="F87" s="53"/>
      <c r="G87" s="53"/>
      <c r="H87" s="53"/>
      <c r="I87" s="53"/>
      <c r="J87" s="53"/>
      <c r="K87" s="53"/>
      <c r="L87" s="54"/>
      <c r="M87" s="54"/>
      <c r="N87" s="53"/>
      <c r="O87" s="53"/>
      <c r="P87" s="53"/>
      <c r="Q87" s="54"/>
      <c r="R87" s="54"/>
      <c r="S87" s="53"/>
      <c r="T87" s="53"/>
      <c r="U87" s="10"/>
      <c r="V87" s="55">
        <f t="shared" si="2"/>
        <v>14</v>
      </c>
      <c r="W87" s="56">
        <f t="shared" si="3"/>
        <v>4.666666666666667</v>
      </c>
      <c r="Y87" s="57">
        <v>6</v>
      </c>
      <c r="Z87" s="14">
        <f>[2]Sheet4!M37</f>
        <v>550</v>
      </c>
      <c r="AA87" s="14">
        <f>[2]Sheet4!N37</f>
        <v>0</v>
      </c>
      <c r="AB87" s="5" t="s">
        <v>33</v>
      </c>
    </row>
    <row r="88" spans="1:28">
      <c r="A88" s="44">
        <v>87</v>
      </c>
      <c r="B88" s="5" t="s">
        <v>283</v>
      </c>
      <c r="C88" s="53">
        <v>6</v>
      </c>
      <c r="D88" s="53">
        <v>8</v>
      </c>
      <c r="E88" s="53">
        <v>0</v>
      </c>
      <c r="F88" s="53"/>
      <c r="G88" s="53"/>
      <c r="H88" s="53"/>
      <c r="I88" s="53"/>
      <c r="J88" s="53"/>
      <c r="K88" s="53"/>
      <c r="L88" s="54"/>
      <c r="M88" s="54"/>
      <c r="N88" s="53"/>
      <c r="O88" s="53"/>
      <c r="P88" s="53"/>
      <c r="Q88" s="54"/>
      <c r="R88" s="54"/>
      <c r="S88" s="53"/>
      <c r="T88" s="53"/>
      <c r="U88" s="10"/>
      <c r="V88" s="55">
        <f t="shared" si="2"/>
        <v>14</v>
      </c>
      <c r="W88" s="56">
        <f t="shared" si="3"/>
        <v>4.666666666666667</v>
      </c>
      <c r="Y88" s="57">
        <v>4</v>
      </c>
      <c r="Z88" s="14">
        <f>[2]Sheet4!M201</f>
        <v>500</v>
      </c>
      <c r="AA88" s="14">
        <f>[2]Sheet4!N201</f>
        <v>2</v>
      </c>
      <c r="AB88" s="5" t="s">
        <v>97</v>
      </c>
    </row>
    <row r="89" spans="1:28">
      <c r="A89" s="44">
        <v>88</v>
      </c>
      <c r="B89" s="5" t="s">
        <v>245</v>
      </c>
      <c r="C89" s="53">
        <v>7</v>
      </c>
      <c r="D89" s="53">
        <v>7</v>
      </c>
      <c r="E89" s="53">
        <v>0</v>
      </c>
      <c r="F89" s="53"/>
      <c r="G89" s="53"/>
      <c r="H89" s="53"/>
      <c r="I89" s="53"/>
      <c r="J89" s="53"/>
      <c r="K89" s="53"/>
      <c r="L89" s="54"/>
      <c r="M89" s="54"/>
      <c r="N89" s="53"/>
      <c r="O89" s="53"/>
      <c r="P89" s="53"/>
      <c r="Q89" s="54"/>
      <c r="R89" s="54"/>
      <c r="S89" s="53"/>
      <c r="T89" s="53"/>
      <c r="U89" s="10"/>
      <c r="V89" s="55">
        <f t="shared" si="2"/>
        <v>14</v>
      </c>
      <c r="W89" s="56">
        <f t="shared" si="3"/>
        <v>4.666666666666667</v>
      </c>
      <c r="Y89" s="57">
        <v>7</v>
      </c>
      <c r="Z89" s="14">
        <f>[2]Sheet4!M150</f>
        <v>550</v>
      </c>
      <c r="AA89" s="14">
        <f>[2]Sheet4!N150</f>
        <v>0</v>
      </c>
      <c r="AB89" s="16" t="s">
        <v>207</v>
      </c>
    </row>
    <row r="90" spans="1:28">
      <c r="A90" s="44">
        <v>89</v>
      </c>
      <c r="B90" s="5" t="s">
        <v>20</v>
      </c>
      <c r="C90" s="53">
        <v>8</v>
      </c>
      <c r="D90" s="53">
        <v>6</v>
      </c>
      <c r="E90" s="53">
        <v>0</v>
      </c>
      <c r="F90" s="53"/>
      <c r="G90" s="53"/>
      <c r="H90" s="53"/>
      <c r="I90" s="53"/>
      <c r="J90" s="53"/>
      <c r="K90" s="53"/>
      <c r="L90" s="54"/>
      <c r="M90" s="54"/>
      <c r="N90" s="53"/>
      <c r="O90" s="53"/>
      <c r="P90" s="53"/>
      <c r="Q90" s="54"/>
      <c r="R90" s="54"/>
      <c r="S90" s="53"/>
      <c r="T90" s="53"/>
      <c r="U90" s="10"/>
      <c r="V90" s="55">
        <f t="shared" si="2"/>
        <v>14</v>
      </c>
      <c r="W90" s="56">
        <f t="shared" si="3"/>
        <v>4.666666666666667</v>
      </c>
      <c r="Y90" s="57">
        <v>4</v>
      </c>
      <c r="Z90" s="14">
        <f>[2]Sheet4!M300</f>
        <v>550</v>
      </c>
      <c r="AA90" s="14">
        <f>[2]Sheet4!N300</f>
        <v>1</v>
      </c>
      <c r="AB90" s="16" t="s">
        <v>128</v>
      </c>
    </row>
    <row r="91" spans="1:28">
      <c r="A91" s="44">
        <v>90</v>
      </c>
      <c r="B91" s="5" t="s">
        <v>333</v>
      </c>
      <c r="C91" s="53">
        <v>7</v>
      </c>
      <c r="D91" s="53">
        <v>7</v>
      </c>
      <c r="E91" s="53">
        <v>0</v>
      </c>
      <c r="F91" s="53"/>
      <c r="G91" s="53"/>
      <c r="H91" s="53"/>
      <c r="I91" s="53"/>
      <c r="J91" s="53"/>
      <c r="K91" s="53"/>
      <c r="L91" s="54"/>
      <c r="M91" s="54"/>
      <c r="N91" s="53"/>
      <c r="O91" s="53"/>
      <c r="P91" s="53"/>
      <c r="Q91" s="54"/>
      <c r="R91" s="54"/>
      <c r="S91" s="53"/>
      <c r="T91" s="53"/>
      <c r="U91" s="10"/>
      <c r="V91" s="55">
        <f t="shared" si="2"/>
        <v>14</v>
      </c>
      <c r="W91" s="56">
        <f t="shared" si="3"/>
        <v>4.666666666666667</v>
      </c>
      <c r="Y91" s="57">
        <v>6</v>
      </c>
      <c r="Z91" s="14">
        <f>[2]Sheet4!M38</f>
        <v>500</v>
      </c>
      <c r="AA91" s="14">
        <f>[2]Sheet4!N38</f>
        <v>1</v>
      </c>
      <c r="AB91" s="16" t="s">
        <v>34</v>
      </c>
    </row>
    <row r="92" spans="1:28">
      <c r="A92" s="44">
        <v>91</v>
      </c>
      <c r="B92" s="5" t="s">
        <v>36</v>
      </c>
      <c r="C92" s="53">
        <v>6</v>
      </c>
      <c r="D92" s="53">
        <v>8</v>
      </c>
      <c r="E92" s="53">
        <v>0</v>
      </c>
      <c r="F92" s="53"/>
      <c r="G92" s="53"/>
      <c r="H92" s="53"/>
      <c r="I92" s="53"/>
      <c r="J92" s="53"/>
      <c r="K92" s="53"/>
      <c r="L92" s="54"/>
      <c r="M92" s="54"/>
      <c r="N92" s="53"/>
      <c r="O92" s="53"/>
      <c r="P92" s="53"/>
      <c r="Q92" s="54"/>
      <c r="R92" s="54"/>
      <c r="S92" s="53"/>
      <c r="T92" s="53"/>
      <c r="U92" s="10"/>
      <c r="V92" s="55">
        <f t="shared" si="2"/>
        <v>14</v>
      </c>
      <c r="W92" s="56">
        <f t="shared" si="3"/>
        <v>4.666666666666667</v>
      </c>
      <c r="Y92" s="57">
        <v>5</v>
      </c>
      <c r="Z92" s="14">
        <f>[2]Sheet4!M220</f>
        <v>500</v>
      </c>
      <c r="AA92" s="14">
        <f>[2]Sheet4!N220</f>
        <v>1</v>
      </c>
      <c r="AB92" s="16" t="s">
        <v>216</v>
      </c>
    </row>
    <row r="93" spans="1:28">
      <c r="A93" s="44">
        <v>92</v>
      </c>
      <c r="B93" s="5" t="s">
        <v>37</v>
      </c>
      <c r="C93" s="53">
        <v>8</v>
      </c>
      <c r="D93" s="53">
        <v>6</v>
      </c>
      <c r="E93" s="53">
        <v>0</v>
      </c>
      <c r="F93" s="53"/>
      <c r="G93" s="53"/>
      <c r="H93" s="53"/>
      <c r="I93" s="53"/>
      <c r="J93" s="53"/>
      <c r="K93" s="53"/>
      <c r="L93" s="54"/>
      <c r="M93" s="54"/>
      <c r="N93" s="53"/>
      <c r="O93" s="53"/>
      <c r="P93" s="53"/>
      <c r="Q93" s="54"/>
      <c r="R93" s="54"/>
      <c r="S93" s="53"/>
      <c r="T93" s="53"/>
      <c r="U93" s="10"/>
      <c r="V93" s="55">
        <f t="shared" si="2"/>
        <v>14</v>
      </c>
      <c r="W93" s="56">
        <f t="shared" si="3"/>
        <v>4.666666666666667</v>
      </c>
      <c r="Y93" s="57">
        <v>7</v>
      </c>
      <c r="Z93" s="14">
        <f>[2]Sheet4!M151</f>
        <v>550</v>
      </c>
      <c r="AA93" s="14">
        <f>[2]Sheet4!N151</f>
        <v>1</v>
      </c>
      <c r="AB93" s="5" t="s">
        <v>77</v>
      </c>
    </row>
    <row r="94" spans="1:28">
      <c r="A94" s="44">
        <v>93</v>
      </c>
      <c r="B94" s="5" t="s">
        <v>218</v>
      </c>
      <c r="C94" s="53">
        <v>8</v>
      </c>
      <c r="D94" s="53">
        <v>6</v>
      </c>
      <c r="E94" s="53">
        <v>0</v>
      </c>
      <c r="F94" s="53"/>
      <c r="G94" s="53"/>
      <c r="H94" s="53"/>
      <c r="I94" s="53"/>
      <c r="J94" s="53"/>
      <c r="K94" s="53"/>
      <c r="L94" s="54"/>
      <c r="M94" s="54"/>
      <c r="N94" s="53"/>
      <c r="O94" s="53"/>
      <c r="P94" s="53"/>
      <c r="Q94" s="54"/>
      <c r="R94" s="54"/>
      <c r="S94" s="53"/>
      <c r="T94" s="53"/>
      <c r="U94" s="10"/>
      <c r="V94" s="55">
        <f t="shared" si="2"/>
        <v>14</v>
      </c>
      <c r="W94" s="56">
        <f t="shared" si="3"/>
        <v>4.666666666666667</v>
      </c>
      <c r="Y94" s="57">
        <v>7</v>
      </c>
      <c r="Z94" s="14">
        <f>[2]Sheet4!M75</f>
        <v>500</v>
      </c>
      <c r="AA94" s="14">
        <f>[2]Sheet4!N75</f>
        <v>1</v>
      </c>
      <c r="AB94" s="5" t="s">
        <v>267</v>
      </c>
    </row>
    <row r="95" spans="1:28">
      <c r="A95" s="44">
        <v>94</v>
      </c>
      <c r="B95" s="5" t="s">
        <v>45</v>
      </c>
      <c r="C95" s="53">
        <v>8</v>
      </c>
      <c r="D95" s="53">
        <v>6</v>
      </c>
      <c r="E95" s="53">
        <v>0</v>
      </c>
      <c r="F95" s="53"/>
      <c r="G95" s="53"/>
      <c r="H95" s="53"/>
      <c r="I95" s="53"/>
      <c r="J95" s="53"/>
      <c r="K95" s="53"/>
      <c r="L95" s="54"/>
      <c r="M95" s="54"/>
      <c r="N95" s="53"/>
      <c r="O95" s="53"/>
      <c r="P95" s="53"/>
      <c r="Q95" s="54"/>
      <c r="R95" s="54"/>
      <c r="S95" s="53"/>
      <c r="T95" s="53"/>
      <c r="U95" s="10"/>
      <c r="V95" s="55">
        <f t="shared" si="2"/>
        <v>14</v>
      </c>
      <c r="W95" s="56">
        <f t="shared" si="3"/>
        <v>4.666666666666667</v>
      </c>
      <c r="Y95" s="57">
        <v>6</v>
      </c>
      <c r="Z95" s="14">
        <f>[2]Sheet4!M102</f>
        <v>550</v>
      </c>
      <c r="AA95" s="14">
        <f>[2]Sheet4!N102</f>
        <v>1</v>
      </c>
      <c r="AB95" s="16" t="s">
        <v>185</v>
      </c>
    </row>
    <row r="96" spans="1:28">
      <c r="A96" s="44">
        <v>95</v>
      </c>
      <c r="B96" s="5" t="s">
        <v>235</v>
      </c>
      <c r="C96" s="53">
        <v>7</v>
      </c>
      <c r="D96" s="53">
        <v>7</v>
      </c>
      <c r="E96" s="53">
        <v>0</v>
      </c>
      <c r="F96" s="53"/>
      <c r="G96" s="53"/>
      <c r="H96" s="53"/>
      <c r="I96" s="53"/>
      <c r="J96" s="53"/>
      <c r="K96" s="53"/>
      <c r="L96" s="54"/>
      <c r="M96" s="54"/>
      <c r="N96" s="53"/>
      <c r="O96" s="53"/>
      <c r="P96" s="53"/>
      <c r="Q96" s="54"/>
      <c r="R96" s="54"/>
      <c r="S96" s="53"/>
      <c r="T96" s="53"/>
      <c r="U96" s="10"/>
      <c r="V96" s="55">
        <f t="shared" si="2"/>
        <v>14</v>
      </c>
      <c r="W96" s="56">
        <f t="shared" si="3"/>
        <v>4.666666666666667</v>
      </c>
      <c r="Y96" s="57">
        <v>7</v>
      </c>
      <c r="Z96" s="14">
        <f>[2]Sheet4!M103</f>
        <v>500</v>
      </c>
      <c r="AA96" s="14">
        <f>[2]Sheet4!N103</f>
        <v>3</v>
      </c>
      <c r="AB96" s="5" t="s">
        <v>57</v>
      </c>
    </row>
    <row r="97" spans="1:28">
      <c r="A97" s="44">
        <v>96</v>
      </c>
      <c r="B97" s="5" t="s">
        <v>55</v>
      </c>
      <c r="C97" s="53">
        <v>7</v>
      </c>
      <c r="D97" s="53">
        <v>7</v>
      </c>
      <c r="E97" s="53">
        <v>0</v>
      </c>
      <c r="F97" s="53"/>
      <c r="G97" s="53"/>
      <c r="H97" s="53"/>
      <c r="I97" s="53"/>
      <c r="J97" s="53"/>
      <c r="K97" s="53"/>
      <c r="L97" s="54"/>
      <c r="M97" s="54"/>
      <c r="N97" s="53"/>
      <c r="O97" s="53"/>
      <c r="P97" s="53"/>
      <c r="Q97" s="54"/>
      <c r="R97" s="54"/>
      <c r="S97" s="53"/>
      <c r="T97" s="53"/>
      <c r="U97" s="10"/>
      <c r="V97" s="55">
        <f t="shared" si="2"/>
        <v>14</v>
      </c>
      <c r="W97" s="56">
        <f t="shared" si="3"/>
        <v>4.666666666666667</v>
      </c>
      <c r="Y97" s="57">
        <v>7</v>
      </c>
      <c r="Z97" s="14">
        <f>[2]Sheet4!M265</f>
        <v>450</v>
      </c>
      <c r="AA97" s="14">
        <f>[2]Sheet4!N265</f>
        <v>1</v>
      </c>
      <c r="AB97" s="5" t="s">
        <v>139</v>
      </c>
    </row>
    <row r="98" spans="1:28">
      <c r="A98" s="44">
        <v>97</v>
      </c>
      <c r="B98" s="5" t="s">
        <v>59</v>
      </c>
      <c r="C98" s="53">
        <v>6</v>
      </c>
      <c r="D98" s="53">
        <v>8</v>
      </c>
      <c r="E98" s="53">
        <v>0</v>
      </c>
      <c r="F98" s="53"/>
      <c r="G98" s="53"/>
      <c r="H98" s="53"/>
      <c r="I98" s="53"/>
      <c r="J98" s="53"/>
      <c r="K98" s="53"/>
      <c r="L98" s="54"/>
      <c r="M98" s="54"/>
      <c r="N98" s="53"/>
      <c r="O98" s="53"/>
      <c r="P98" s="53"/>
      <c r="Q98" s="54"/>
      <c r="R98" s="54"/>
      <c r="S98" s="53"/>
      <c r="T98" s="53"/>
      <c r="U98" s="10"/>
      <c r="V98" s="55">
        <f t="shared" si="2"/>
        <v>14</v>
      </c>
      <c r="W98" s="56">
        <f t="shared" si="3"/>
        <v>4.666666666666667</v>
      </c>
      <c r="Y98" s="57">
        <v>6</v>
      </c>
      <c r="Z98" s="14">
        <f>[2]Sheet4!M132</f>
        <v>500</v>
      </c>
      <c r="AA98" s="14">
        <f>[2]Sheet4!N132</f>
        <v>1</v>
      </c>
      <c r="AB98" s="16" t="s">
        <v>254</v>
      </c>
    </row>
    <row r="99" spans="1:28">
      <c r="A99" s="44">
        <v>98</v>
      </c>
      <c r="B99" s="5" t="s">
        <v>293</v>
      </c>
      <c r="C99" s="53">
        <v>8</v>
      </c>
      <c r="D99" s="53">
        <v>6</v>
      </c>
      <c r="E99" s="53">
        <v>0</v>
      </c>
      <c r="F99" s="53"/>
      <c r="G99" s="53"/>
      <c r="H99" s="53"/>
      <c r="I99" s="53"/>
      <c r="J99" s="53"/>
      <c r="K99" s="53"/>
      <c r="L99" s="54"/>
      <c r="M99" s="54"/>
      <c r="N99" s="53"/>
      <c r="O99" s="53"/>
      <c r="P99" s="53"/>
      <c r="Q99" s="54"/>
      <c r="R99" s="54"/>
      <c r="S99" s="53"/>
      <c r="T99" s="53"/>
      <c r="U99" s="10"/>
      <c r="V99" s="55">
        <f t="shared" si="2"/>
        <v>14</v>
      </c>
      <c r="W99" s="56">
        <f t="shared" si="3"/>
        <v>4.666666666666667</v>
      </c>
      <c r="Y99" s="57">
        <v>7</v>
      </c>
      <c r="Z99" s="14">
        <f>[2]Sheet4!M188</f>
        <v>450</v>
      </c>
      <c r="AA99" s="14">
        <f>[2]Sheet4!N188</f>
        <v>2</v>
      </c>
      <c r="AB99" s="16" t="s">
        <v>89</v>
      </c>
    </row>
    <row r="100" spans="1:28">
      <c r="A100" s="44">
        <v>99</v>
      </c>
      <c r="B100" s="5" t="s">
        <v>645</v>
      </c>
      <c r="C100" s="53">
        <v>8</v>
      </c>
      <c r="D100" s="53">
        <v>6</v>
      </c>
      <c r="E100" s="53">
        <v>0</v>
      </c>
      <c r="F100" s="53"/>
      <c r="G100" s="53"/>
      <c r="H100" s="53"/>
      <c r="I100" s="53"/>
      <c r="J100" s="53"/>
      <c r="K100" s="53"/>
      <c r="L100" s="54"/>
      <c r="M100" s="54"/>
      <c r="N100" s="53"/>
      <c r="O100" s="53"/>
      <c r="P100" s="53"/>
      <c r="Q100" s="54"/>
      <c r="R100" s="54"/>
      <c r="S100" s="53"/>
      <c r="T100" s="53"/>
      <c r="U100" s="10"/>
      <c r="V100" s="55">
        <f t="shared" si="2"/>
        <v>14</v>
      </c>
      <c r="W100" s="56">
        <f t="shared" si="3"/>
        <v>4.666666666666667</v>
      </c>
      <c r="Y100" s="57">
        <v>7</v>
      </c>
      <c r="Z100" s="14">
        <f>[2]Sheet4!M266</f>
        <v>500</v>
      </c>
      <c r="AA100" s="14">
        <f>[2]Sheet4!N266</f>
        <v>2</v>
      </c>
      <c r="AB100" s="16" t="s">
        <v>115</v>
      </c>
    </row>
    <row r="101" spans="1:28">
      <c r="A101" s="44">
        <v>100</v>
      </c>
      <c r="B101" s="5" t="s">
        <v>647</v>
      </c>
      <c r="C101" s="53">
        <v>7</v>
      </c>
      <c r="D101" s="53">
        <v>7</v>
      </c>
      <c r="E101" s="53">
        <v>0</v>
      </c>
      <c r="F101" s="53"/>
      <c r="G101" s="53"/>
      <c r="H101" s="53"/>
      <c r="I101" s="53"/>
      <c r="J101" s="53"/>
      <c r="K101" s="53"/>
      <c r="L101" s="54"/>
      <c r="M101" s="54"/>
      <c r="N101" s="53"/>
      <c r="O101" s="53"/>
      <c r="P101" s="53"/>
      <c r="Q101" s="54"/>
      <c r="R101" s="54"/>
      <c r="S101" s="53"/>
      <c r="T101" s="53"/>
      <c r="U101" s="10"/>
      <c r="V101" s="55">
        <f t="shared" si="2"/>
        <v>14</v>
      </c>
      <c r="W101" s="56">
        <f t="shared" si="3"/>
        <v>4.666666666666667</v>
      </c>
      <c r="Y101" s="57">
        <v>7</v>
      </c>
      <c r="Z101" s="14">
        <f>[2]Sheet4!M51</f>
        <v>600</v>
      </c>
      <c r="AA101" s="14">
        <f>[2]Sheet4!N51</f>
        <v>2</v>
      </c>
      <c r="AB101" s="5" t="s">
        <v>163</v>
      </c>
    </row>
    <row r="102" spans="1:28">
      <c r="A102" s="44">
        <v>101</v>
      </c>
      <c r="B102" s="5" t="s">
        <v>317</v>
      </c>
      <c r="C102" s="53">
        <v>7</v>
      </c>
      <c r="D102" s="53">
        <v>6</v>
      </c>
      <c r="E102" s="53">
        <v>1</v>
      </c>
      <c r="F102" s="53"/>
      <c r="G102" s="53"/>
      <c r="H102" s="53"/>
      <c r="I102" s="53"/>
      <c r="J102" s="53"/>
      <c r="K102" s="53"/>
      <c r="L102" s="54"/>
      <c r="M102" s="54"/>
      <c r="N102" s="53"/>
      <c r="O102" s="53"/>
      <c r="P102" s="53"/>
      <c r="Q102" s="54"/>
      <c r="R102" s="54"/>
      <c r="S102" s="53"/>
      <c r="T102" s="53"/>
      <c r="U102" s="10"/>
      <c r="V102" s="55">
        <f t="shared" si="2"/>
        <v>14</v>
      </c>
      <c r="W102" s="56">
        <f t="shared" si="3"/>
        <v>4.666666666666667</v>
      </c>
      <c r="Y102" s="57">
        <v>6</v>
      </c>
      <c r="Z102" s="14">
        <f>[2]Sheet4!M23</f>
        <v>450</v>
      </c>
      <c r="AA102" s="14">
        <f>[2]Sheet4!N23</f>
        <v>2</v>
      </c>
      <c r="AB102" s="5" t="s">
        <v>225</v>
      </c>
    </row>
    <row r="103" spans="1:28">
      <c r="A103" s="44">
        <v>102</v>
      </c>
      <c r="B103" s="5" t="s">
        <v>712</v>
      </c>
      <c r="C103" s="53">
        <v>8</v>
      </c>
      <c r="D103" s="53">
        <v>6</v>
      </c>
      <c r="E103" s="53">
        <v>0</v>
      </c>
      <c r="F103" s="53"/>
      <c r="G103" s="53"/>
      <c r="H103" s="53"/>
      <c r="I103" s="53"/>
      <c r="J103" s="53"/>
      <c r="K103" s="53"/>
      <c r="L103" s="54"/>
      <c r="M103" s="54"/>
      <c r="N103" s="53"/>
      <c r="O103" s="53"/>
      <c r="P103" s="53"/>
      <c r="Q103" s="54"/>
      <c r="R103" s="54"/>
      <c r="S103" s="53"/>
      <c r="T103" s="53"/>
      <c r="U103" s="10"/>
      <c r="V103" s="55">
        <f t="shared" si="2"/>
        <v>14</v>
      </c>
      <c r="W103" s="56">
        <f t="shared" si="3"/>
        <v>4.666666666666667</v>
      </c>
      <c r="Y103" s="57">
        <v>8</v>
      </c>
      <c r="Z103" s="14">
        <f>[2]Sheet4!M301</f>
        <v>550</v>
      </c>
      <c r="AA103" s="14">
        <f>[2]Sheet4!N301</f>
        <v>1</v>
      </c>
      <c r="AB103" s="5" t="s">
        <v>315</v>
      </c>
    </row>
    <row r="104" spans="1:28">
      <c r="A104" s="44">
        <v>103</v>
      </c>
      <c r="B104" s="5" t="s">
        <v>651</v>
      </c>
      <c r="C104" s="53">
        <v>6</v>
      </c>
      <c r="D104" s="53">
        <v>8</v>
      </c>
      <c r="E104" s="53">
        <v>0</v>
      </c>
      <c r="F104" s="53"/>
      <c r="G104" s="53"/>
      <c r="H104" s="53"/>
      <c r="I104" s="53"/>
      <c r="J104" s="53"/>
      <c r="K104" s="53"/>
      <c r="L104" s="54"/>
      <c r="M104" s="54"/>
      <c r="N104" s="53"/>
      <c r="O104" s="53"/>
      <c r="P104" s="53"/>
      <c r="Q104" s="54"/>
      <c r="R104" s="54"/>
      <c r="S104" s="53"/>
      <c r="T104" s="53"/>
      <c r="U104" s="10"/>
      <c r="V104" s="55">
        <f t="shared" si="2"/>
        <v>14</v>
      </c>
      <c r="W104" s="56">
        <f t="shared" si="3"/>
        <v>4.666666666666667</v>
      </c>
      <c r="Y104" s="57">
        <v>8</v>
      </c>
      <c r="Z104" s="14">
        <f>[2]Sheet4!M257</f>
        <v>500</v>
      </c>
      <c r="AA104" s="14">
        <f>[2]Sheet4!N257</f>
        <v>2</v>
      </c>
      <c r="AB104" s="5" t="s">
        <v>111</v>
      </c>
    </row>
    <row r="105" spans="1:28">
      <c r="A105" s="44">
        <v>104</v>
      </c>
      <c r="B105" s="12" t="s">
        <v>301</v>
      </c>
      <c r="C105" s="53">
        <v>8</v>
      </c>
      <c r="D105" s="53">
        <v>6</v>
      </c>
      <c r="E105" s="53">
        <v>0</v>
      </c>
      <c r="F105" s="53"/>
      <c r="G105" s="53"/>
      <c r="H105" s="53"/>
      <c r="I105" s="53"/>
      <c r="J105" s="53"/>
      <c r="K105" s="53"/>
      <c r="L105" s="54"/>
      <c r="M105" s="54"/>
      <c r="N105" s="53"/>
      <c r="O105" s="53"/>
      <c r="P105" s="53"/>
      <c r="Q105" s="54"/>
      <c r="R105" s="54"/>
      <c r="S105" s="53"/>
      <c r="T105" s="53"/>
      <c r="U105" s="10"/>
      <c r="V105" s="55">
        <f t="shared" si="2"/>
        <v>14</v>
      </c>
      <c r="W105" s="56">
        <f t="shared" si="3"/>
        <v>4.666666666666667</v>
      </c>
      <c r="Y105" s="57">
        <v>7</v>
      </c>
      <c r="Z105" s="14">
        <f>[2]Sheet4!M267</f>
        <v>650</v>
      </c>
      <c r="AA105" s="14">
        <f>[2]Sheet4!N267</f>
        <v>1</v>
      </c>
      <c r="AB105" s="5" t="s">
        <v>321</v>
      </c>
    </row>
    <row r="106" spans="1:28">
      <c r="A106" s="44">
        <v>105</v>
      </c>
      <c r="B106" s="5" t="s">
        <v>90</v>
      </c>
      <c r="C106" s="53">
        <v>7</v>
      </c>
      <c r="D106" s="53">
        <v>7</v>
      </c>
      <c r="E106" s="53">
        <v>0</v>
      </c>
      <c r="F106" s="53"/>
      <c r="G106" s="53"/>
      <c r="H106" s="53"/>
      <c r="I106" s="53"/>
      <c r="J106" s="53"/>
      <c r="K106" s="53"/>
      <c r="L106" s="54"/>
      <c r="M106" s="54"/>
      <c r="N106" s="53"/>
      <c r="O106" s="53"/>
      <c r="P106" s="53"/>
      <c r="Q106" s="54"/>
      <c r="R106" s="54"/>
      <c r="S106" s="53"/>
      <c r="T106" s="53"/>
      <c r="U106" s="10"/>
      <c r="V106" s="55">
        <f t="shared" si="2"/>
        <v>14</v>
      </c>
      <c r="W106" s="56">
        <f t="shared" si="3"/>
        <v>4.666666666666667</v>
      </c>
      <c r="Y106" s="57">
        <v>6</v>
      </c>
      <c r="Z106" s="14">
        <f>[2]Sheet4!M221</f>
        <v>550</v>
      </c>
      <c r="AA106" s="14">
        <f>[2]Sheet4!N221</f>
        <v>0</v>
      </c>
      <c r="AB106" s="5" t="s">
        <v>175</v>
      </c>
    </row>
    <row r="107" spans="1:28">
      <c r="A107" s="44">
        <v>106</v>
      </c>
      <c r="B107" s="5" t="s">
        <v>92</v>
      </c>
      <c r="C107" s="53">
        <v>9</v>
      </c>
      <c r="D107" s="53">
        <v>5</v>
      </c>
      <c r="E107" s="53">
        <v>0</v>
      </c>
      <c r="F107" s="53"/>
      <c r="G107" s="53"/>
      <c r="H107" s="53"/>
      <c r="I107" s="53"/>
      <c r="J107" s="53"/>
      <c r="K107" s="53"/>
      <c r="L107" s="54"/>
      <c r="M107" s="54"/>
      <c r="N107" s="53"/>
      <c r="O107" s="53"/>
      <c r="P107" s="53"/>
      <c r="Q107" s="54"/>
      <c r="R107" s="54"/>
      <c r="S107" s="53"/>
      <c r="T107" s="53"/>
      <c r="U107" s="10"/>
      <c r="V107" s="55">
        <f t="shared" si="2"/>
        <v>14</v>
      </c>
      <c r="W107" s="56">
        <f t="shared" si="3"/>
        <v>4.666666666666667</v>
      </c>
      <c r="Y107" s="57">
        <v>6</v>
      </c>
      <c r="Z107" s="14">
        <f>[2]Sheet4!M24</f>
        <v>650</v>
      </c>
      <c r="AA107" s="14">
        <f>[2]Sheet4!N24</f>
        <v>0</v>
      </c>
      <c r="AB107" s="16" t="s">
        <v>222</v>
      </c>
    </row>
    <row r="108" spans="1:28">
      <c r="A108" s="44">
        <v>107</v>
      </c>
      <c r="B108" s="5" t="s">
        <v>137</v>
      </c>
      <c r="C108" s="53">
        <v>7</v>
      </c>
      <c r="D108" s="53">
        <v>7</v>
      </c>
      <c r="E108" s="53">
        <v>0</v>
      </c>
      <c r="F108" s="53"/>
      <c r="G108" s="53"/>
      <c r="H108" s="53"/>
      <c r="I108" s="53"/>
      <c r="J108" s="53"/>
      <c r="K108" s="53"/>
      <c r="L108" s="54"/>
      <c r="M108" s="54"/>
      <c r="N108" s="53"/>
      <c r="O108" s="53"/>
      <c r="P108" s="53"/>
      <c r="Q108" s="54"/>
      <c r="R108" s="54"/>
      <c r="S108" s="53"/>
      <c r="T108" s="53"/>
      <c r="U108" s="10"/>
      <c r="V108" s="55">
        <f t="shared" si="2"/>
        <v>14</v>
      </c>
      <c r="W108" s="56">
        <f t="shared" si="3"/>
        <v>4.666666666666667</v>
      </c>
      <c r="Y108" s="57">
        <v>6</v>
      </c>
      <c r="Z108" s="14">
        <f>[2]Sheet4!M294</f>
        <v>500</v>
      </c>
      <c r="AA108" s="14">
        <f>[2]Sheet4!N294</f>
        <v>2</v>
      </c>
      <c r="AB108" s="16" t="s">
        <v>125</v>
      </c>
    </row>
    <row r="109" spans="1:28">
      <c r="A109" s="44">
        <v>108</v>
      </c>
      <c r="B109" s="5" t="s">
        <v>697</v>
      </c>
      <c r="C109" s="53">
        <v>6</v>
      </c>
      <c r="D109" s="53">
        <v>8</v>
      </c>
      <c r="E109" s="53">
        <v>0</v>
      </c>
      <c r="F109" s="53"/>
      <c r="G109" s="53"/>
      <c r="H109" s="53"/>
      <c r="I109" s="53"/>
      <c r="J109" s="53"/>
      <c r="K109" s="53"/>
      <c r="L109" s="54"/>
      <c r="M109" s="54"/>
      <c r="N109" s="53"/>
      <c r="O109" s="53"/>
      <c r="P109" s="53"/>
      <c r="Q109" s="54"/>
      <c r="R109" s="54"/>
      <c r="S109" s="53"/>
      <c r="T109" s="53"/>
      <c r="U109" s="10"/>
      <c r="V109" s="55">
        <f t="shared" si="2"/>
        <v>14</v>
      </c>
      <c r="W109" s="56">
        <f t="shared" si="3"/>
        <v>4.666666666666667</v>
      </c>
      <c r="Y109" s="57">
        <v>3</v>
      </c>
      <c r="Z109" s="14">
        <f>[2]Sheet4!M52</f>
        <v>600</v>
      </c>
      <c r="AA109" s="14">
        <f>[2]Sheet4!N52</f>
        <v>0</v>
      </c>
      <c r="AB109" s="16" t="s">
        <v>249</v>
      </c>
    </row>
    <row r="110" spans="1:28">
      <c r="A110" s="44">
        <v>109</v>
      </c>
      <c r="B110" s="5" t="s">
        <v>142</v>
      </c>
      <c r="C110" s="53">
        <v>6</v>
      </c>
      <c r="D110" s="53">
        <v>7</v>
      </c>
      <c r="E110" s="53">
        <v>1</v>
      </c>
      <c r="F110" s="53"/>
      <c r="G110" s="53"/>
      <c r="H110" s="53"/>
      <c r="I110" s="53"/>
      <c r="J110" s="53"/>
      <c r="K110" s="53"/>
      <c r="L110" s="54"/>
      <c r="M110" s="54"/>
      <c r="N110" s="53"/>
      <c r="O110" s="53"/>
      <c r="P110" s="53"/>
      <c r="Q110" s="54"/>
      <c r="R110" s="54"/>
      <c r="S110" s="53"/>
      <c r="T110" s="53"/>
      <c r="U110" s="10"/>
      <c r="V110" s="55">
        <f t="shared" si="2"/>
        <v>14</v>
      </c>
      <c r="W110" s="56">
        <f t="shared" si="3"/>
        <v>4.666666666666667</v>
      </c>
      <c r="Y110" s="57">
        <v>6</v>
      </c>
      <c r="Z110" s="14">
        <f>[2]Sheet4!M286</f>
        <v>550</v>
      </c>
      <c r="AA110" s="14">
        <f>[2]Sheet4!N286</f>
        <v>1</v>
      </c>
      <c r="AB110" s="16" t="s">
        <v>262</v>
      </c>
    </row>
    <row r="111" spans="1:28">
      <c r="A111" s="44">
        <v>110</v>
      </c>
      <c r="B111" s="5" t="s">
        <v>194</v>
      </c>
      <c r="C111" s="53">
        <v>8</v>
      </c>
      <c r="D111" s="53">
        <v>6</v>
      </c>
      <c r="E111" s="53">
        <v>0</v>
      </c>
      <c r="F111" s="53"/>
      <c r="G111" s="53"/>
      <c r="H111" s="53"/>
      <c r="I111" s="53"/>
      <c r="J111" s="53"/>
      <c r="K111" s="53"/>
      <c r="L111" s="54"/>
      <c r="M111" s="54"/>
      <c r="N111" s="53"/>
      <c r="O111" s="53"/>
      <c r="P111" s="53"/>
      <c r="Q111" s="54"/>
      <c r="R111" s="54"/>
      <c r="S111" s="53"/>
      <c r="T111" s="53"/>
      <c r="U111" s="10"/>
      <c r="V111" s="55">
        <f t="shared" si="2"/>
        <v>14</v>
      </c>
      <c r="W111" s="56">
        <f t="shared" si="3"/>
        <v>4.666666666666667</v>
      </c>
      <c r="Y111" s="57">
        <v>6</v>
      </c>
      <c r="Z111" s="14">
        <f>[2]Sheet4!M268</f>
        <v>600</v>
      </c>
      <c r="AA111" s="14">
        <f>[2]Sheet4!N268</f>
        <v>0</v>
      </c>
      <c r="AB111" s="16" t="s">
        <v>275</v>
      </c>
    </row>
    <row r="112" spans="1:28">
      <c r="A112" s="44">
        <v>111</v>
      </c>
      <c r="B112" s="5" t="s">
        <v>107</v>
      </c>
      <c r="C112" s="53">
        <v>8</v>
      </c>
      <c r="D112" s="53">
        <v>6</v>
      </c>
      <c r="E112" s="53">
        <v>0</v>
      </c>
      <c r="F112" s="53"/>
      <c r="G112" s="53"/>
      <c r="H112" s="53"/>
      <c r="I112" s="53"/>
      <c r="J112" s="53"/>
      <c r="K112" s="53"/>
      <c r="L112" s="54"/>
      <c r="M112" s="54"/>
      <c r="N112" s="53"/>
      <c r="O112" s="53"/>
      <c r="P112" s="53"/>
      <c r="Q112" s="54"/>
      <c r="R112" s="54"/>
      <c r="S112" s="53"/>
      <c r="T112" s="53"/>
      <c r="U112" s="10"/>
      <c r="V112" s="55">
        <f t="shared" si="2"/>
        <v>14</v>
      </c>
      <c r="W112" s="56">
        <f t="shared" si="3"/>
        <v>4.666666666666667</v>
      </c>
      <c r="Y112" s="57">
        <v>6</v>
      </c>
      <c r="Z112" s="14">
        <f>[2]Sheet4!M298</f>
        <v>500</v>
      </c>
      <c r="AA112" s="14">
        <f>[2]Sheet4!N298</f>
        <v>1</v>
      </c>
      <c r="AB112" s="16" t="s">
        <v>127</v>
      </c>
    </row>
    <row r="113" spans="1:28">
      <c r="A113" s="44">
        <v>112</v>
      </c>
      <c r="B113" s="5" t="s">
        <v>178</v>
      </c>
      <c r="C113" s="53">
        <v>8</v>
      </c>
      <c r="D113" s="53">
        <v>6</v>
      </c>
      <c r="E113" s="53">
        <v>0</v>
      </c>
      <c r="F113" s="53"/>
      <c r="G113" s="53"/>
      <c r="H113" s="53"/>
      <c r="I113" s="53"/>
      <c r="J113" s="53"/>
      <c r="K113" s="53"/>
      <c r="L113" s="54"/>
      <c r="M113" s="54"/>
      <c r="N113" s="53"/>
      <c r="O113" s="53"/>
      <c r="P113" s="53"/>
      <c r="Q113" s="54"/>
      <c r="R113" s="54"/>
      <c r="S113" s="53"/>
      <c r="T113" s="53"/>
      <c r="U113" s="10"/>
      <c r="V113" s="55">
        <f t="shared" si="2"/>
        <v>14</v>
      </c>
      <c r="W113" s="56">
        <f t="shared" si="3"/>
        <v>4.666666666666667</v>
      </c>
      <c r="Y113" s="57">
        <v>5</v>
      </c>
      <c r="Z113" s="14">
        <f>[2]Sheet4!M133</f>
        <v>600</v>
      </c>
      <c r="AA113" s="14">
        <f>[2]Sheet4!N133</f>
        <v>1</v>
      </c>
      <c r="AB113" s="5" t="s">
        <v>70</v>
      </c>
    </row>
    <row r="114" spans="1:28">
      <c r="A114" s="44">
        <v>113</v>
      </c>
      <c r="B114" s="5" t="s">
        <v>139</v>
      </c>
      <c r="C114" s="53">
        <v>8</v>
      </c>
      <c r="D114" s="53">
        <v>6</v>
      </c>
      <c r="E114" s="53">
        <v>0</v>
      </c>
      <c r="F114" s="53"/>
      <c r="G114" s="53"/>
      <c r="H114" s="53"/>
      <c r="I114" s="53"/>
      <c r="J114" s="53"/>
      <c r="K114" s="53"/>
      <c r="L114" s="54"/>
      <c r="M114" s="54"/>
      <c r="N114" s="53"/>
      <c r="O114" s="53"/>
      <c r="P114" s="53"/>
      <c r="Q114" s="54"/>
      <c r="R114" s="54"/>
      <c r="S114" s="53"/>
      <c r="T114" s="53"/>
      <c r="U114" s="10"/>
      <c r="V114" s="55">
        <f t="shared" si="2"/>
        <v>14</v>
      </c>
      <c r="W114" s="56">
        <f t="shared" si="3"/>
        <v>4.666666666666667</v>
      </c>
      <c r="Y114" s="57">
        <v>7</v>
      </c>
      <c r="Z114" s="14">
        <f>[2]Sheet4!M287</f>
        <v>550</v>
      </c>
      <c r="AA114" s="14">
        <f>[2]Sheet4!N287</f>
        <v>1</v>
      </c>
      <c r="AB114" s="5" t="s">
        <v>124</v>
      </c>
    </row>
    <row r="115" spans="1:28">
      <c r="A115" s="44">
        <v>114</v>
      </c>
      <c r="B115" s="5" t="s">
        <v>115</v>
      </c>
      <c r="C115" s="53">
        <v>7</v>
      </c>
      <c r="D115" s="53">
        <v>7</v>
      </c>
      <c r="E115" s="53">
        <v>0</v>
      </c>
      <c r="F115" s="53"/>
      <c r="G115" s="53"/>
      <c r="H115" s="53"/>
      <c r="I115" s="53"/>
      <c r="J115" s="53"/>
      <c r="K115" s="53"/>
      <c r="L115" s="54"/>
      <c r="M115" s="54"/>
      <c r="N115" s="53"/>
      <c r="O115" s="53"/>
      <c r="P115" s="53"/>
      <c r="Q115" s="54"/>
      <c r="R115" s="54"/>
      <c r="S115" s="53"/>
      <c r="T115" s="53"/>
      <c r="U115" s="10"/>
      <c r="V115" s="55">
        <f t="shared" si="2"/>
        <v>14</v>
      </c>
      <c r="W115" s="56">
        <f t="shared" si="3"/>
        <v>4.666666666666667</v>
      </c>
      <c r="Y115" s="57">
        <v>5</v>
      </c>
      <c r="Z115" s="14">
        <f>[2]Sheet4!M244</f>
        <v>600</v>
      </c>
      <c r="AA115" s="14">
        <f>[2]Sheet4!N244</f>
        <v>0</v>
      </c>
      <c r="AB115" s="16" t="s">
        <v>106</v>
      </c>
    </row>
    <row r="116" spans="1:28">
      <c r="A116" s="44">
        <v>115</v>
      </c>
      <c r="B116" s="5" t="s">
        <v>662</v>
      </c>
      <c r="C116" s="53">
        <v>8</v>
      </c>
      <c r="D116" s="53">
        <v>6</v>
      </c>
      <c r="E116" s="53">
        <v>0</v>
      </c>
      <c r="F116" s="53"/>
      <c r="G116" s="53"/>
      <c r="H116" s="53"/>
      <c r="I116" s="53"/>
      <c r="J116" s="53"/>
      <c r="K116" s="53"/>
      <c r="L116" s="54"/>
      <c r="M116" s="54"/>
      <c r="N116" s="53"/>
      <c r="O116" s="53"/>
      <c r="P116" s="53"/>
      <c r="Q116" s="54"/>
      <c r="R116" s="54"/>
      <c r="S116" s="53"/>
      <c r="T116" s="53"/>
      <c r="U116" s="10"/>
      <c r="V116" s="55">
        <f t="shared" si="2"/>
        <v>14</v>
      </c>
      <c r="W116" s="56">
        <f t="shared" si="3"/>
        <v>4.666666666666667</v>
      </c>
      <c r="Y116" s="57">
        <v>6</v>
      </c>
      <c r="Z116" s="14">
        <f>[2]Sheet4!M63</f>
        <v>500</v>
      </c>
      <c r="AA116" s="14">
        <f>[2]Sheet4!N63</f>
        <v>0</v>
      </c>
      <c r="AB116" s="5" t="s">
        <v>191</v>
      </c>
    </row>
    <row r="117" spans="1:28">
      <c r="A117" s="44">
        <v>116</v>
      </c>
      <c r="B117" s="5" t="s">
        <v>117</v>
      </c>
      <c r="C117" s="53">
        <v>8</v>
      </c>
      <c r="D117" s="53">
        <v>6</v>
      </c>
      <c r="E117" s="53">
        <v>0</v>
      </c>
      <c r="F117" s="53"/>
      <c r="G117" s="53"/>
      <c r="H117" s="53"/>
      <c r="I117" s="53"/>
      <c r="J117" s="53"/>
      <c r="K117" s="53"/>
      <c r="L117" s="54"/>
      <c r="M117" s="54"/>
      <c r="N117" s="53"/>
      <c r="O117" s="53"/>
      <c r="P117" s="53"/>
      <c r="Q117" s="54"/>
      <c r="R117" s="54"/>
      <c r="S117" s="53"/>
      <c r="T117" s="53"/>
      <c r="U117" s="10"/>
      <c r="V117" s="55">
        <f t="shared" si="2"/>
        <v>14</v>
      </c>
      <c r="W117" s="56">
        <f t="shared" si="3"/>
        <v>4.666666666666667</v>
      </c>
      <c r="Y117" s="57">
        <v>4</v>
      </c>
      <c r="Z117" s="14">
        <f>[2]Sheet4!M258</f>
        <v>500</v>
      </c>
      <c r="AA117" s="14">
        <f>[2]Sheet4!N258</f>
        <v>1</v>
      </c>
      <c r="AB117" s="16" t="s">
        <v>273</v>
      </c>
    </row>
    <row r="118" spans="1:28">
      <c r="A118" s="44">
        <v>117</v>
      </c>
      <c r="B118" s="5" t="s">
        <v>179</v>
      </c>
      <c r="C118" s="53">
        <v>9</v>
      </c>
      <c r="D118" s="53">
        <v>5</v>
      </c>
      <c r="E118" s="53">
        <v>0</v>
      </c>
      <c r="F118" s="53"/>
      <c r="G118" s="53"/>
      <c r="H118" s="53"/>
      <c r="I118" s="53"/>
      <c r="J118" s="53"/>
      <c r="K118" s="53"/>
      <c r="L118" s="54"/>
      <c r="M118" s="54"/>
      <c r="N118" s="53"/>
      <c r="O118" s="53"/>
      <c r="P118" s="53"/>
      <c r="Q118" s="54"/>
      <c r="R118" s="54"/>
      <c r="S118" s="53"/>
      <c r="T118" s="53"/>
      <c r="U118" s="10"/>
      <c r="V118" s="55">
        <f t="shared" si="2"/>
        <v>14</v>
      </c>
      <c r="W118" s="56">
        <f t="shared" si="3"/>
        <v>4.666666666666667</v>
      </c>
      <c r="Y118" s="57">
        <v>7</v>
      </c>
      <c r="Z118" s="14">
        <f>[2]Sheet4!M134</f>
        <v>550</v>
      </c>
      <c r="AA118" s="14">
        <f>[2]Sheet4!N134</f>
        <v>0</v>
      </c>
      <c r="AB118" s="16" t="s">
        <v>296</v>
      </c>
    </row>
    <row r="119" spans="1:28">
      <c r="A119" s="44">
        <v>118</v>
      </c>
      <c r="B119" s="5" t="s">
        <v>219</v>
      </c>
      <c r="C119" s="53">
        <v>7</v>
      </c>
      <c r="D119" s="53">
        <v>7</v>
      </c>
      <c r="E119" s="53">
        <v>0</v>
      </c>
      <c r="F119" s="53"/>
      <c r="G119" s="53"/>
      <c r="H119" s="53"/>
      <c r="I119" s="53"/>
      <c r="J119" s="53"/>
      <c r="K119" s="53"/>
      <c r="L119" s="54"/>
      <c r="M119" s="54"/>
      <c r="N119" s="53"/>
      <c r="O119" s="53"/>
      <c r="P119" s="53"/>
      <c r="Q119" s="54"/>
      <c r="R119" s="54"/>
      <c r="S119" s="53"/>
      <c r="T119" s="53"/>
      <c r="U119" s="10"/>
      <c r="V119" s="55">
        <f t="shared" si="2"/>
        <v>14</v>
      </c>
      <c r="W119" s="56">
        <f t="shared" si="3"/>
        <v>4.666666666666667</v>
      </c>
      <c r="Y119" s="57">
        <v>7</v>
      </c>
      <c r="Z119" s="14">
        <f>[2]Sheet4!M80</f>
        <v>500</v>
      </c>
      <c r="AA119" s="14">
        <f>[2]Sheet4!N80</f>
        <v>2</v>
      </c>
      <c r="AB119" s="16" t="s">
        <v>147</v>
      </c>
    </row>
    <row r="120" spans="1:28">
      <c r="A120" s="44">
        <v>119</v>
      </c>
      <c r="B120" s="5" t="s">
        <v>319</v>
      </c>
      <c r="C120" s="53">
        <v>8</v>
      </c>
      <c r="D120" s="53">
        <v>6</v>
      </c>
      <c r="E120" s="53">
        <v>0</v>
      </c>
      <c r="F120" s="53"/>
      <c r="G120" s="53"/>
      <c r="H120" s="53"/>
      <c r="I120" s="53"/>
      <c r="J120" s="53"/>
      <c r="K120" s="53"/>
      <c r="L120" s="54"/>
      <c r="M120" s="54"/>
      <c r="N120" s="53"/>
      <c r="O120" s="53"/>
      <c r="P120" s="53"/>
      <c r="Q120" s="54"/>
      <c r="R120" s="54"/>
      <c r="S120" s="53"/>
      <c r="T120" s="53"/>
      <c r="U120" s="10"/>
      <c r="V120" s="55">
        <f t="shared" si="2"/>
        <v>14</v>
      </c>
      <c r="W120" s="56">
        <f t="shared" si="3"/>
        <v>4.666666666666667</v>
      </c>
      <c r="Y120" s="57">
        <v>5</v>
      </c>
      <c r="Z120" s="14">
        <f>[2]Sheet4!M119</f>
        <v>550</v>
      </c>
      <c r="AA120" s="14">
        <f>[2]Sheet4!N119</f>
        <v>0</v>
      </c>
      <c r="AB120" s="5" t="s">
        <v>62</v>
      </c>
    </row>
    <row r="121" spans="1:28">
      <c r="A121" s="44">
        <v>120</v>
      </c>
      <c r="B121" s="5" t="s">
        <v>213</v>
      </c>
      <c r="C121" s="53">
        <v>7</v>
      </c>
      <c r="D121" s="53">
        <v>6</v>
      </c>
      <c r="E121" s="53">
        <v>1</v>
      </c>
      <c r="F121" s="53"/>
      <c r="G121" s="53"/>
      <c r="H121" s="53"/>
      <c r="I121" s="53"/>
      <c r="J121" s="53"/>
      <c r="K121" s="53"/>
      <c r="L121" s="54"/>
      <c r="M121" s="54"/>
      <c r="N121" s="53"/>
      <c r="O121" s="53"/>
      <c r="P121" s="53"/>
      <c r="Q121" s="54"/>
      <c r="R121" s="54"/>
      <c r="S121" s="53"/>
      <c r="T121" s="53"/>
      <c r="U121" s="10"/>
      <c r="V121" s="55">
        <f t="shared" si="2"/>
        <v>14</v>
      </c>
      <c r="W121" s="56">
        <f t="shared" si="3"/>
        <v>4.666666666666667</v>
      </c>
      <c r="Y121" s="57">
        <v>6</v>
      </c>
      <c r="Z121" s="14">
        <f>[2]Sheet4!M259</f>
        <v>500</v>
      </c>
      <c r="AA121" s="14">
        <f>[2]Sheet4!N259</f>
        <v>1</v>
      </c>
      <c r="AB121" s="5" t="s">
        <v>211</v>
      </c>
    </row>
    <row r="122" spans="1:28">
      <c r="A122" s="44">
        <v>121</v>
      </c>
      <c r="B122" s="12" t="s">
        <v>88</v>
      </c>
      <c r="C122" s="53">
        <v>7</v>
      </c>
      <c r="D122" s="53">
        <v>6</v>
      </c>
      <c r="E122" s="53">
        <v>1</v>
      </c>
      <c r="F122" s="53"/>
      <c r="G122" s="53"/>
      <c r="H122" s="53"/>
      <c r="I122" s="53"/>
      <c r="J122" s="53"/>
      <c r="K122" s="53"/>
      <c r="L122" s="54"/>
      <c r="M122" s="54"/>
      <c r="N122" s="53"/>
      <c r="O122" s="53"/>
      <c r="P122" s="53"/>
      <c r="Q122" s="54"/>
      <c r="R122" s="54"/>
      <c r="S122" s="53"/>
      <c r="T122" s="53"/>
      <c r="U122" s="10"/>
      <c r="V122" s="55">
        <f t="shared" si="2"/>
        <v>14</v>
      </c>
      <c r="W122" s="56">
        <f t="shared" si="3"/>
        <v>4.666666666666667</v>
      </c>
      <c r="Y122" s="57">
        <v>6</v>
      </c>
      <c r="Z122" s="14">
        <f>[2]Sheet4!M189</f>
        <v>400</v>
      </c>
      <c r="AA122" s="14">
        <f>[2]Sheet4!N189</f>
        <v>3</v>
      </c>
      <c r="AB122" s="5" t="s">
        <v>90</v>
      </c>
    </row>
    <row r="123" spans="1:28">
      <c r="A123" s="44">
        <v>122</v>
      </c>
      <c r="B123" s="5" t="s">
        <v>91</v>
      </c>
      <c r="C123" s="53">
        <v>6</v>
      </c>
      <c r="D123" s="53">
        <v>6</v>
      </c>
      <c r="E123" s="53">
        <v>2</v>
      </c>
      <c r="F123" s="53"/>
      <c r="G123" s="53"/>
      <c r="H123" s="53"/>
      <c r="I123" s="53"/>
      <c r="J123" s="53"/>
      <c r="K123" s="53"/>
      <c r="L123" s="54"/>
      <c r="M123" s="54"/>
      <c r="N123" s="53"/>
      <c r="O123" s="53"/>
      <c r="P123" s="53"/>
      <c r="Q123" s="54"/>
      <c r="R123" s="54"/>
      <c r="S123" s="53"/>
      <c r="T123" s="53"/>
      <c r="U123" s="12"/>
      <c r="V123" s="55">
        <f t="shared" si="2"/>
        <v>14</v>
      </c>
      <c r="W123" s="56">
        <f t="shared" si="3"/>
        <v>4.666666666666667</v>
      </c>
      <c r="Y123" s="57">
        <v>6</v>
      </c>
      <c r="Z123" s="14">
        <f>[2]Sheet4!M202</f>
        <v>550</v>
      </c>
      <c r="AA123" s="14">
        <f>[2]Sheet4!N202</f>
        <v>2</v>
      </c>
      <c r="AB123" s="16" t="s">
        <v>271</v>
      </c>
    </row>
    <row r="124" spans="1:28">
      <c r="A124" s="44">
        <v>123</v>
      </c>
      <c r="B124" s="5" t="s">
        <v>94</v>
      </c>
      <c r="C124" s="53">
        <v>6</v>
      </c>
      <c r="D124" s="53">
        <v>7</v>
      </c>
      <c r="E124" s="53">
        <v>1</v>
      </c>
      <c r="F124" s="53"/>
      <c r="G124" s="53"/>
      <c r="H124" s="53"/>
      <c r="I124" s="53"/>
      <c r="J124" s="53"/>
      <c r="K124" s="53"/>
      <c r="L124" s="54"/>
      <c r="M124" s="54"/>
      <c r="N124" s="53"/>
      <c r="O124" s="53"/>
      <c r="P124" s="53"/>
      <c r="Q124" s="54"/>
      <c r="R124" s="54"/>
      <c r="S124" s="53"/>
      <c r="T124" s="53"/>
      <c r="U124" s="10"/>
      <c r="V124" s="55">
        <f t="shared" si="2"/>
        <v>14</v>
      </c>
      <c r="W124" s="56">
        <f t="shared" si="3"/>
        <v>4.666666666666667</v>
      </c>
      <c r="Y124" s="57">
        <v>6</v>
      </c>
      <c r="Z124" s="14">
        <f>[2]Sheet4!M190</f>
        <v>550</v>
      </c>
      <c r="AA124" s="14">
        <f>[2]Sheet4!N190</f>
        <v>0</v>
      </c>
      <c r="AB124" s="16" t="s">
        <v>91</v>
      </c>
    </row>
    <row r="125" spans="1:28">
      <c r="A125" s="44">
        <v>124</v>
      </c>
      <c r="B125" s="5" t="s">
        <v>208</v>
      </c>
      <c r="C125" s="53">
        <v>7</v>
      </c>
      <c r="D125" s="53">
        <v>6</v>
      </c>
      <c r="E125" s="53">
        <v>1</v>
      </c>
      <c r="F125" s="53"/>
      <c r="G125" s="53"/>
      <c r="H125" s="53"/>
      <c r="I125" s="53"/>
      <c r="J125" s="53"/>
      <c r="K125" s="53"/>
      <c r="L125" s="54"/>
      <c r="M125" s="54"/>
      <c r="N125" s="53"/>
      <c r="O125" s="53"/>
      <c r="P125" s="53"/>
      <c r="Q125" s="54"/>
      <c r="R125" s="54"/>
      <c r="S125" s="53"/>
      <c r="T125" s="53"/>
      <c r="U125" s="10"/>
      <c r="V125" s="55">
        <f t="shared" si="2"/>
        <v>14</v>
      </c>
      <c r="W125" s="56">
        <f t="shared" si="3"/>
        <v>4.666666666666667</v>
      </c>
      <c r="Y125" s="57">
        <v>5</v>
      </c>
      <c r="Z125" s="14">
        <f>[2]Sheet4!M104</f>
        <v>550</v>
      </c>
      <c r="AA125" s="14">
        <f>[2]Sheet4!N104</f>
        <v>2</v>
      </c>
      <c r="AB125" s="16" t="s">
        <v>133</v>
      </c>
    </row>
    <row r="126" spans="1:28">
      <c r="A126" s="44">
        <v>125</v>
      </c>
      <c r="B126" s="5" t="s">
        <v>143</v>
      </c>
      <c r="C126" s="53">
        <v>5</v>
      </c>
      <c r="D126" s="53">
        <v>7</v>
      </c>
      <c r="E126" s="53">
        <v>2</v>
      </c>
      <c r="F126" s="53"/>
      <c r="G126" s="53"/>
      <c r="H126" s="53"/>
      <c r="I126" s="53"/>
      <c r="J126" s="53"/>
      <c r="K126" s="53"/>
      <c r="L126" s="54"/>
      <c r="M126" s="54"/>
      <c r="N126" s="53"/>
      <c r="O126" s="53"/>
      <c r="P126" s="53"/>
      <c r="Q126" s="54"/>
      <c r="R126" s="54"/>
      <c r="S126" s="53"/>
      <c r="T126" s="53"/>
      <c r="U126" s="10"/>
      <c r="V126" s="55">
        <f t="shared" si="2"/>
        <v>14</v>
      </c>
      <c r="W126" s="56">
        <f t="shared" si="3"/>
        <v>4.666666666666667</v>
      </c>
      <c r="Y126" s="57">
        <v>3</v>
      </c>
      <c r="Z126" s="14">
        <f>[2]Sheet4!M4</f>
        <v>550</v>
      </c>
      <c r="AA126" s="14">
        <f>[2]Sheet4!N4</f>
        <v>0</v>
      </c>
      <c r="AB126" s="16" t="s">
        <v>244</v>
      </c>
    </row>
    <row r="127" spans="1:28">
      <c r="A127" s="44">
        <v>126</v>
      </c>
      <c r="B127" s="5" t="s">
        <v>631</v>
      </c>
      <c r="C127" s="53">
        <v>7</v>
      </c>
      <c r="D127" s="53">
        <v>6</v>
      </c>
      <c r="E127" s="53">
        <v>1</v>
      </c>
      <c r="F127" s="53"/>
      <c r="G127" s="53"/>
      <c r="H127" s="53"/>
      <c r="I127" s="53"/>
      <c r="J127" s="53"/>
      <c r="K127" s="53"/>
      <c r="L127" s="54"/>
      <c r="M127" s="54"/>
      <c r="N127" s="53"/>
      <c r="O127" s="53"/>
      <c r="P127" s="53"/>
      <c r="Q127" s="54"/>
      <c r="R127" s="54"/>
      <c r="S127" s="53"/>
      <c r="T127" s="53"/>
      <c r="U127" s="10"/>
      <c r="V127" s="55">
        <f t="shared" si="2"/>
        <v>14</v>
      </c>
      <c r="W127" s="56">
        <f t="shared" si="3"/>
        <v>4.666666666666667</v>
      </c>
      <c r="Y127" s="57">
        <v>7</v>
      </c>
      <c r="Z127" s="14">
        <f>[2]Sheet4!M64</f>
        <v>550</v>
      </c>
      <c r="AA127" s="14">
        <f>[2]Sheet4!N64</f>
        <v>1</v>
      </c>
      <c r="AB127" s="16" t="s">
        <v>243</v>
      </c>
    </row>
    <row r="128" spans="1:28">
      <c r="A128" s="44">
        <v>127</v>
      </c>
      <c r="B128" s="5" t="s">
        <v>30</v>
      </c>
      <c r="C128" s="53">
        <v>7</v>
      </c>
      <c r="D128" s="53">
        <v>6</v>
      </c>
      <c r="E128" s="53">
        <v>1</v>
      </c>
      <c r="F128" s="53"/>
      <c r="G128" s="53"/>
      <c r="H128" s="53"/>
      <c r="I128" s="53"/>
      <c r="J128" s="53"/>
      <c r="K128" s="53"/>
      <c r="L128" s="54"/>
      <c r="M128" s="54"/>
      <c r="N128" s="53"/>
      <c r="O128" s="53"/>
      <c r="P128" s="53"/>
      <c r="Q128" s="54"/>
      <c r="R128" s="54"/>
      <c r="S128" s="53"/>
      <c r="T128" s="53"/>
      <c r="U128" s="10"/>
      <c r="V128" s="55">
        <f t="shared" si="2"/>
        <v>14</v>
      </c>
      <c r="W128" s="56">
        <f t="shared" si="3"/>
        <v>4.666666666666667</v>
      </c>
      <c r="Y128" s="57">
        <v>6</v>
      </c>
      <c r="Z128" s="14">
        <f>[2]Sheet4!M304</f>
        <v>300</v>
      </c>
      <c r="AA128" s="14">
        <f>[2]Sheet4!N304</f>
        <v>4</v>
      </c>
      <c r="AB128" s="16" t="s">
        <v>219</v>
      </c>
    </row>
    <row r="129" spans="1:28">
      <c r="A129" s="44">
        <v>128</v>
      </c>
      <c r="B129" s="5" t="s">
        <v>254</v>
      </c>
      <c r="C129" s="53">
        <v>8</v>
      </c>
      <c r="D129" s="53">
        <v>5</v>
      </c>
      <c r="E129" s="53">
        <v>1</v>
      </c>
      <c r="F129" s="53"/>
      <c r="G129" s="53"/>
      <c r="H129" s="53"/>
      <c r="I129" s="53"/>
      <c r="J129" s="53"/>
      <c r="K129" s="53"/>
      <c r="L129" s="54"/>
      <c r="M129" s="54"/>
      <c r="N129" s="53"/>
      <c r="O129" s="53"/>
      <c r="P129" s="53"/>
      <c r="Q129" s="54"/>
      <c r="R129" s="54"/>
      <c r="S129" s="53"/>
      <c r="T129" s="53"/>
      <c r="U129" s="10"/>
      <c r="V129" s="55">
        <f t="shared" si="2"/>
        <v>14</v>
      </c>
      <c r="W129" s="56">
        <f t="shared" si="3"/>
        <v>4.666666666666667</v>
      </c>
      <c r="Y129" s="57">
        <v>2</v>
      </c>
      <c r="Z129" s="14">
        <f>[2]Sheet4!M25</f>
        <v>500</v>
      </c>
      <c r="AA129" s="14">
        <f>[2]Sheet4!N25</f>
        <v>2</v>
      </c>
      <c r="AB129" s="5" t="s">
        <v>284</v>
      </c>
    </row>
    <row r="130" spans="1:28">
      <c r="A130" s="44">
        <v>129</v>
      </c>
      <c r="B130" s="5" t="s">
        <v>70</v>
      </c>
      <c r="C130" s="53">
        <v>6</v>
      </c>
      <c r="D130" s="53">
        <v>7</v>
      </c>
      <c r="E130" s="53">
        <v>1</v>
      </c>
      <c r="F130" s="53"/>
      <c r="G130" s="53"/>
      <c r="H130" s="53"/>
      <c r="I130" s="53"/>
      <c r="J130" s="53"/>
      <c r="K130" s="53"/>
      <c r="L130" s="54"/>
      <c r="M130" s="54"/>
      <c r="N130" s="53"/>
      <c r="O130" s="53"/>
      <c r="P130" s="53"/>
      <c r="Q130" s="54"/>
      <c r="R130" s="54"/>
      <c r="S130" s="53"/>
      <c r="T130" s="53"/>
      <c r="U130" s="10"/>
      <c r="V130" s="55">
        <f t="shared" ref="V130:V193" si="4">SUM(C130:T130)</f>
        <v>14</v>
      </c>
      <c r="W130" s="56">
        <f t="shared" si="3"/>
        <v>4.666666666666667</v>
      </c>
      <c r="Y130" s="57">
        <v>5</v>
      </c>
      <c r="Z130" s="14">
        <f>[2]Sheet4!M26</f>
        <v>550</v>
      </c>
      <c r="AA130" s="14">
        <f>[2]Sheet4!N26</f>
        <v>0</v>
      </c>
      <c r="AB130" s="16" t="s">
        <v>162</v>
      </c>
    </row>
    <row r="131" spans="1:28">
      <c r="A131" s="44">
        <v>130</v>
      </c>
      <c r="B131" s="5" t="s">
        <v>646</v>
      </c>
      <c r="C131" s="53">
        <v>7</v>
      </c>
      <c r="D131" s="53">
        <v>6</v>
      </c>
      <c r="E131" s="53">
        <v>1</v>
      </c>
      <c r="F131" s="53"/>
      <c r="G131" s="53"/>
      <c r="H131" s="53"/>
      <c r="I131" s="53"/>
      <c r="J131" s="53"/>
      <c r="K131" s="53"/>
      <c r="L131" s="54"/>
      <c r="M131" s="54"/>
      <c r="N131" s="53"/>
      <c r="O131" s="53"/>
      <c r="P131" s="53"/>
      <c r="Q131" s="54"/>
      <c r="R131" s="54"/>
      <c r="S131" s="53"/>
      <c r="T131" s="53"/>
      <c r="U131" s="10"/>
      <c r="V131" s="55">
        <f t="shared" si="4"/>
        <v>14</v>
      </c>
      <c r="W131" s="56">
        <f t="shared" ref="W131:W194" si="5">SUM(V131/3)</f>
        <v>4.666666666666667</v>
      </c>
      <c r="Y131" s="57">
        <v>5</v>
      </c>
      <c r="Z131" s="14">
        <f>[2]Sheet4!M269</f>
        <v>500</v>
      </c>
      <c r="AA131" s="14">
        <f>[2]Sheet4!N269</f>
        <v>1</v>
      </c>
      <c r="AB131" s="5" t="s">
        <v>158</v>
      </c>
    </row>
    <row r="132" spans="1:28">
      <c r="A132" s="44">
        <v>131</v>
      </c>
      <c r="B132" s="5" t="s">
        <v>649</v>
      </c>
      <c r="C132" s="53">
        <v>7</v>
      </c>
      <c r="D132" s="53">
        <v>6</v>
      </c>
      <c r="E132" s="53">
        <v>1</v>
      </c>
      <c r="F132" s="53"/>
      <c r="G132" s="53"/>
      <c r="H132" s="53"/>
      <c r="I132" s="53"/>
      <c r="J132" s="53"/>
      <c r="K132" s="53"/>
      <c r="L132" s="54"/>
      <c r="M132" s="54"/>
      <c r="N132" s="53"/>
      <c r="O132" s="53"/>
      <c r="P132" s="53"/>
      <c r="Q132" s="54"/>
      <c r="R132" s="54"/>
      <c r="S132" s="53"/>
      <c r="T132" s="53"/>
      <c r="U132" s="10"/>
      <c r="V132" s="55">
        <f t="shared" si="4"/>
        <v>14</v>
      </c>
      <c r="W132" s="56">
        <f t="shared" si="5"/>
        <v>4.666666666666667</v>
      </c>
      <c r="Y132" s="57">
        <v>6</v>
      </c>
      <c r="Z132" s="14">
        <f>[2]Sheet4!M65</f>
        <v>600</v>
      </c>
      <c r="AA132" s="14">
        <f>[2]Sheet4!N65</f>
        <v>1</v>
      </c>
      <c r="AB132" s="5" t="s">
        <v>43</v>
      </c>
    </row>
    <row r="133" spans="1:28">
      <c r="A133" s="44">
        <v>132</v>
      </c>
      <c r="B133" s="5" t="s">
        <v>300</v>
      </c>
      <c r="C133" s="53">
        <v>6</v>
      </c>
      <c r="D133" s="53">
        <v>7</v>
      </c>
      <c r="E133" s="53">
        <v>1</v>
      </c>
      <c r="F133" s="53"/>
      <c r="G133" s="53"/>
      <c r="H133" s="53"/>
      <c r="I133" s="53"/>
      <c r="J133" s="53"/>
      <c r="K133" s="53"/>
      <c r="L133" s="54"/>
      <c r="M133" s="54"/>
      <c r="N133" s="53"/>
      <c r="O133" s="53"/>
      <c r="P133" s="53"/>
      <c r="Q133" s="54"/>
      <c r="R133" s="54"/>
      <c r="S133" s="53"/>
      <c r="T133" s="53"/>
      <c r="U133" s="10"/>
      <c r="V133" s="55">
        <f t="shared" si="4"/>
        <v>14</v>
      </c>
      <c r="W133" s="56">
        <f t="shared" si="5"/>
        <v>4.666666666666667</v>
      </c>
      <c r="Y133" s="57">
        <v>6</v>
      </c>
      <c r="Z133" s="14">
        <f>[2]Sheet4!M135</f>
        <v>600</v>
      </c>
      <c r="AA133" s="14">
        <f>[2]Sheet4!N135</f>
        <v>1</v>
      </c>
      <c r="AB133" s="5" t="s">
        <v>71</v>
      </c>
    </row>
    <row r="134" spans="1:28">
      <c r="A134" s="44">
        <v>133</v>
      </c>
      <c r="B134" s="5" t="s">
        <v>84</v>
      </c>
      <c r="C134" s="53">
        <v>7</v>
      </c>
      <c r="D134" s="53">
        <v>6</v>
      </c>
      <c r="E134" s="53">
        <v>1</v>
      </c>
      <c r="F134" s="53"/>
      <c r="G134" s="53"/>
      <c r="H134" s="53"/>
      <c r="I134" s="53"/>
      <c r="J134" s="53"/>
      <c r="K134" s="53"/>
      <c r="L134" s="54"/>
      <c r="M134" s="54"/>
      <c r="N134" s="53"/>
      <c r="O134" s="53"/>
      <c r="P134" s="53"/>
      <c r="Q134" s="54"/>
      <c r="R134" s="54"/>
      <c r="S134" s="53"/>
      <c r="T134" s="53"/>
      <c r="U134" s="10"/>
      <c r="V134" s="55">
        <f t="shared" si="4"/>
        <v>14</v>
      </c>
      <c r="W134" s="56">
        <f t="shared" si="5"/>
        <v>4.666666666666667</v>
      </c>
      <c r="Y134" s="57">
        <v>6</v>
      </c>
      <c r="Z134" s="14">
        <f>[2]Sheet4!M39</f>
        <v>550</v>
      </c>
      <c r="AA134" s="14">
        <f>[2]Sheet4!N39</f>
        <v>1</v>
      </c>
      <c r="AB134" s="5" t="s">
        <v>35</v>
      </c>
    </row>
    <row r="135" spans="1:28">
      <c r="A135" s="44">
        <v>134</v>
      </c>
      <c r="B135" s="5" t="s">
        <v>727</v>
      </c>
      <c r="C135" s="53">
        <v>6</v>
      </c>
      <c r="D135" s="53">
        <v>7</v>
      </c>
      <c r="E135" s="53">
        <v>1</v>
      </c>
      <c r="F135" s="53"/>
      <c r="G135" s="53"/>
      <c r="H135" s="53"/>
      <c r="I135" s="53"/>
      <c r="J135" s="53"/>
      <c r="K135" s="53"/>
      <c r="L135" s="54"/>
      <c r="M135" s="54"/>
      <c r="N135" s="53"/>
      <c r="O135" s="53"/>
      <c r="P135" s="53"/>
      <c r="Q135" s="54"/>
      <c r="R135" s="54"/>
      <c r="S135" s="53"/>
      <c r="T135" s="53"/>
      <c r="U135" s="10"/>
      <c r="V135" s="55">
        <f t="shared" si="4"/>
        <v>14</v>
      </c>
      <c r="W135" s="56">
        <f t="shared" si="5"/>
        <v>4.666666666666667</v>
      </c>
      <c r="Y135" s="57">
        <v>3</v>
      </c>
      <c r="Z135" s="14">
        <f>[2]Sheet4!M203</f>
        <v>550</v>
      </c>
      <c r="AA135" s="14">
        <f>[2]Sheet4!N203</f>
        <v>0</v>
      </c>
      <c r="AB135" s="5" t="s">
        <v>322</v>
      </c>
    </row>
    <row r="136" spans="1:28">
      <c r="A136" s="44">
        <v>135</v>
      </c>
      <c r="B136" s="5" t="s">
        <v>103</v>
      </c>
      <c r="C136" s="53">
        <v>8</v>
      </c>
      <c r="D136" s="53">
        <v>5</v>
      </c>
      <c r="E136" s="53">
        <v>1</v>
      </c>
      <c r="F136" s="53"/>
      <c r="G136" s="53"/>
      <c r="H136" s="53"/>
      <c r="I136" s="53"/>
      <c r="J136" s="53"/>
      <c r="K136" s="53"/>
      <c r="L136" s="54"/>
      <c r="M136" s="54"/>
      <c r="N136" s="53"/>
      <c r="O136" s="53"/>
      <c r="P136" s="53"/>
      <c r="Q136" s="54"/>
      <c r="R136" s="54"/>
      <c r="S136" s="53"/>
      <c r="T136" s="53"/>
      <c r="U136" s="10"/>
      <c r="V136" s="55">
        <f t="shared" si="4"/>
        <v>14</v>
      </c>
      <c r="W136" s="56">
        <f t="shared" si="5"/>
        <v>4.666666666666667</v>
      </c>
      <c r="Y136" s="57">
        <v>6</v>
      </c>
      <c r="Z136" s="14">
        <f>[2]Sheet4!M204</f>
        <v>550</v>
      </c>
      <c r="AA136" s="14">
        <f>[2]Sheet4!N204</f>
        <v>0</v>
      </c>
      <c r="AB136" s="16" t="s">
        <v>156</v>
      </c>
    </row>
    <row r="137" spans="1:28">
      <c r="A137" s="44">
        <v>136</v>
      </c>
      <c r="B137" s="5" t="s">
        <v>188</v>
      </c>
      <c r="C137" s="53">
        <v>7</v>
      </c>
      <c r="D137" s="53">
        <v>6</v>
      </c>
      <c r="E137" s="53">
        <v>1</v>
      </c>
      <c r="F137" s="53"/>
      <c r="G137" s="53"/>
      <c r="H137" s="53"/>
      <c r="I137" s="53"/>
      <c r="J137" s="53"/>
      <c r="K137" s="53"/>
      <c r="L137" s="54"/>
      <c r="M137" s="54"/>
      <c r="N137" s="53"/>
      <c r="O137" s="53"/>
      <c r="P137" s="53"/>
      <c r="Q137" s="54"/>
      <c r="R137" s="54"/>
      <c r="S137" s="53"/>
      <c r="T137" s="53"/>
      <c r="U137" s="10"/>
      <c r="V137" s="55">
        <f t="shared" si="4"/>
        <v>14</v>
      </c>
      <c r="W137" s="56">
        <f t="shared" si="5"/>
        <v>4.666666666666667</v>
      </c>
      <c r="Y137" s="57">
        <v>7</v>
      </c>
      <c r="Z137" s="14">
        <f>[2]Sheet4!M53</f>
        <v>500</v>
      </c>
      <c r="AA137" s="14">
        <f>[2]Sheet4!N53</f>
        <v>1</v>
      </c>
      <c r="AB137" s="5" t="s">
        <v>241</v>
      </c>
    </row>
    <row r="138" spans="1:28">
      <c r="A138" s="44">
        <v>137</v>
      </c>
      <c r="B138" s="5" t="s">
        <v>122</v>
      </c>
      <c r="C138" s="53">
        <v>8</v>
      </c>
      <c r="D138" s="53">
        <v>5</v>
      </c>
      <c r="E138" s="53">
        <v>1</v>
      </c>
      <c r="F138" s="53"/>
      <c r="G138" s="53"/>
      <c r="H138" s="53"/>
      <c r="I138" s="53"/>
      <c r="J138" s="53"/>
      <c r="K138" s="53"/>
      <c r="L138" s="54"/>
      <c r="M138" s="54"/>
      <c r="N138" s="53"/>
      <c r="O138" s="53"/>
      <c r="P138" s="53"/>
      <c r="Q138" s="54"/>
      <c r="R138" s="54"/>
      <c r="S138" s="53"/>
      <c r="T138" s="53"/>
      <c r="U138" s="10"/>
      <c r="V138" s="55">
        <f t="shared" si="4"/>
        <v>14</v>
      </c>
      <c r="W138" s="56">
        <f t="shared" si="5"/>
        <v>4.666666666666667</v>
      </c>
      <c r="Y138" s="57">
        <v>7</v>
      </c>
      <c r="Z138" s="14">
        <f>[2]Sheet4!M159</f>
        <v>500</v>
      </c>
      <c r="AA138" s="14">
        <f>[2]Sheet4!N159</f>
        <v>1</v>
      </c>
      <c r="AB138" s="5" t="s">
        <v>146</v>
      </c>
    </row>
    <row r="139" spans="1:28">
      <c r="A139" s="44">
        <v>138</v>
      </c>
      <c r="B139" s="5" t="s">
        <v>314</v>
      </c>
      <c r="C139" s="53">
        <v>6</v>
      </c>
      <c r="D139" s="53">
        <v>7</v>
      </c>
      <c r="E139" s="53">
        <v>1</v>
      </c>
      <c r="F139" s="53"/>
      <c r="G139" s="53"/>
      <c r="H139" s="53"/>
      <c r="I139" s="53"/>
      <c r="J139" s="53"/>
      <c r="K139" s="53"/>
      <c r="L139" s="54"/>
      <c r="M139" s="54"/>
      <c r="N139" s="53"/>
      <c r="O139" s="53"/>
      <c r="P139" s="53"/>
      <c r="Q139" s="54"/>
      <c r="R139" s="54"/>
      <c r="S139" s="53"/>
      <c r="T139" s="53"/>
      <c r="U139" s="10"/>
      <c r="V139" s="55">
        <f t="shared" si="4"/>
        <v>14</v>
      </c>
      <c r="W139" s="56">
        <f t="shared" si="5"/>
        <v>4.666666666666667</v>
      </c>
      <c r="Y139" s="57">
        <v>7</v>
      </c>
      <c r="Z139" s="14">
        <f>[2]Sheet4!M270</f>
        <v>550</v>
      </c>
      <c r="AA139" s="14">
        <f>[2]Sheet4!N270</f>
        <v>0</v>
      </c>
      <c r="AB139" s="16" t="s">
        <v>155</v>
      </c>
    </row>
    <row r="140" spans="1:28">
      <c r="A140" s="44">
        <v>139</v>
      </c>
      <c r="B140" s="5" t="s">
        <v>315</v>
      </c>
      <c r="C140" s="53">
        <v>8</v>
      </c>
      <c r="D140" s="53">
        <v>5</v>
      </c>
      <c r="E140" s="53">
        <v>1</v>
      </c>
      <c r="F140" s="53"/>
      <c r="G140" s="53"/>
      <c r="H140" s="53"/>
      <c r="I140" s="53"/>
      <c r="J140" s="53"/>
      <c r="K140" s="53"/>
      <c r="L140" s="54"/>
      <c r="M140" s="54"/>
      <c r="N140" s="53"/>
      <c r="O140" s="53"/>
      <c r="P140" s="53"/>
      <c r="Q140" s="54"/>
      <c r="R140" s="54"/>
      <c r="S140" s="53"/>
      <c r="T140" s="53"/>
      <c r="U140" s="10"/>
      <c r="V140" s="55">
        <f t="shared" si="4"/>
        <v>14</v>
      </c>
      <c r="W140" s="56">
        <f t="shared" si="5"/>
        <v>4.666666666666667</v>
      </c>
      <c r="Y140" s="57">
        <v>5</v>
      </c>
      <c r="Z140" s="14">
        <f>[2]Sheet4!M105</f>
        <v>500</v>
      </c>
      <c r="AA140" s="14">
        <f>[2]Sheet4!N105</f>
        <v>3</v>
      </c>
      <c r="AB140" s="5" t="s">
        <v>134</v>
      </c>
    </row>
    <row r="141" spans="1:28">
      <c r="A141" s="44">
        <v>140</v>
      </c>
      <c r="B141" s="5" t="s">
        <v>227</v>
      </c>
      <c r="C141" s="53">
        <v>6</v>
      </c>
      <c r="D141" s="53">
        <v>6</v>
      </c>
      <c r="E141" s="53">
        <v>2</v>
      </c>
      <c r="F141" s="53"/>
      <c r="G141" s="53"/>
      <c r="H141" s="53"/>
      <c r="I141" s="53"/>
      <c r="J141" s="53"/>
      <c r="K141" s="53"/>
      <c r="L141" s="54"/>
      <c r="M141" s="54"/>
      <c r="N141" s="53"/>
      <c r="O141" s="53"/>
      <c r="P141" s="53"/>
      <c r="Q141" s="54"/>
      <c r="R141" s="54"/>
      <c r="S141" s="53"/>
      <c r="T141" s="53"/>
      <c r="U141" s="10"/>
      <c r="V141" s="55">
        <f t="shared" si="4"/>
        <v>14</v>
      </c>
      <c r="W141" s="56">
        <f t="shared" si="5"/>
        <v>4.666666666666667</v>
      </c>
      <c r="Y141" s="57">
        <v>6</v>
      </c>
      <c r="Z141" s="14">
        <f>[2]Sheet4!M191</f>
        <v>650</v>
      </c>
      <c r="AA141" s="14">
        <f>[2]Sheet4!N191</f>
        <v>1</v>
      </c>
      <c r="AB141" s="5" t="s">
        <v>236</v>
      </c>
    </row>
    <row r="142" spans="1:28">
      <c r="A142" s="44">
        <v>141</v>
      </c>
      <c r="B142" s="5" t="s">
        <v>633</v>
      </c>
      <c r="C142" s="53">
        <v>7</v>
      </c>
      <c r="D142" s="53">
        <v>5</v>
      </c>
      <c r="E142" s="53">
        <v>2</v>
      </c>
      <c r="F142" s="53"/>
      <c r="G142" s="53"/>
      <c r="H142" s="53"/>
      <c r="I142" s="53"/>
      <c r="J142" s="53"/>
      <c r="K142" s="53"/>
      <c r="L142" s="54"/>
      <c r="M142" s="54"/>
      <c r="N142" s="53"/>
      <c r="O142" s="53"/>
      <c r="P142" s="53"/>
      <c r="Q142" s="54"/>
      <c r="R142" s="54"/>
      <c r="S142" s="53"/>
      <c r="T142" s="53"/>
      <c r="U142" s="10"/>
      <c r="V142" s="55">
        <f t="shared" si="4"/>
        <v>14</v>
      </c>
      <c r="W142" s="56">
        <f t="shared" si="5"/>
        <v>4.666666666666667</v>
      </c>
      <c r="Y142" s="57">
        <v>5</v>
      </c>
      <c r="Z142" s="14">
        <f>[2]Sheet4!M81</f>
        <v>550</v>
      </c>
      <c r="AA142" s="14">
        <f>[2]Sheet4!N81</f>
        <v>1</v>
      </c>
      <c r="AB142" s="5" t="s">
        <v>201</v>
      </c>
    </row>
    <row r="143" spans="1:28">
      <c r="A143" s="44">
        <v>142</v>
      </c>
      <c r="B143" s="5" t="s">
        <v>133</v>
      </c>
      <c r="C143" s="53">
        <v>8</v>
      </c>
      <c r="D143" s="53">
        <v>3</v>
      </c>
      <c r="E143" s="53">
        <v>3</v>
      </c>
      <c r="F143" s="53"/>
      <c r="G143" s="53"/>
      <c r="H143" s="53"/>
      <c r="I143" s="53"/>
      <c r="J143" s="53"/>
      <c r="K143" s="53"/>
      <c r="L143" s="54"/>
      <c r="M143" s="54"/>
      <c r="N143" s="53"/>
      <c r="O143" s="53"/>
      <c r="P143" s="53"/>
      <c r="Q143" s="54"/>
      <c r="R143" s="54"/>
      <c r="S143" s="53"/>
      <c r="T143" s="53"/>
      <c r="U143" s="10"/>
      <c r="V143" s="55">
        <f t="shared" si="4"/>
        <v>14</v>
      </c>
      <c r="W143" s="56">
        <f t="shared" si="5"/>
        <v>4.666666666666667</v>
      </c>
      <c r="Y143" s="57">
        <v>5</v>
      </c>
      <c r="Z143" s="14">
        <f>[2]Sheet4!M231</f>
        <v>650</v>
      </c>
      <c r="AA143" s="14">
        <f>[2]Sheet4!N231</f>
        <v>1</v>
      </c>
      <c r="AB143" s="5" t="s">
        <v>260</v>
      </c>
    </row>
    <row r="144" spans="1:28">
      <c r="A144" s="44">
        <v>143</v>
      </c>
      <c r="B144" s="5" t="s">
        <v>134</v>
      </c>
      <c r="C144" s="53">
        <v>5</v>
      </c>
      <c r="D144" s="53">
        <v>7</v>
      </c>
      <c r="E144" s="53">
        <v>2</v>
      </c>
      <c r="F144" s="53"/>
      <c r="G144" s="53"/>
      <c r="H144" s="53"/>
      <c r="I144" s="53"/>
      <c r="J144" s="53"/>
      <c r="K144" s="53"/>
      <c r="L144" s="54"/>
      <c r="M144" s="54"/>
      <c r="N144" s="53"/>
      <c r="O144" s="53"/>
      <c r="P144" s="53"/>
      <c r="Q144" s="54"/>
      <c r="R144" s="54"/>
      <c r="S144" s="53"/>
      <c r="T144" s="53"/>
      <c r="U144" s="10"/>
      <c r="V144" s="55">
        <f t="shared" si="4"/>
        <v>14</v>
      </c>
      <c r="W144" s="56">
        <f t="shared" si="5"/>
        <v>4.666666666666667</v>
      </c>
      <c r="Y144" s="57">
        <v>7</v>
      </c>
      <c r="Z144" s="14">
        <f>[2]Sheet4!M276</f>
        <v>500</v>
      </c>
      <c r="AA144" s="14">
        <f>[2]Sheet4!N276</f>
        <v>1</v>
      </c>
      <c r="AB144" s="16" t="s">
        <v>281</v>
      </c>
    </row>
    <row r="145" spans="1:28">
      <c r="A145" s="44">
        <v>144</v>
      </c>
      <c r="B145" s="5" t="s">
        <v>64</v>
      </c>
      <c r="C145" s="53">
        <v>7</v>
      </c>
      <c r="D145" s="53">
        <v>5</v>
      </c>
      <c r="E145" s="53">
        <v>2</v>
      </c>
      <c r="F145" s="53"/>
      <c r="G145" s="53"/>
      <c r="H145" s="53"/>
      <c r="I145" s="53"/>
      <c r="J145" s="53"/>
      <c r="K145" s="53"/>
      <c r="L145" s="54"/>
      <c r="M145" s="54"/>
      <c r="N145" s="53"/>
      <c r="O145" s="53"/>
      <c r="P145" s="53"/>
      <c r="Q145" s="54"/>
      <c r="R145" s="54"/>
      <c r="S145" s="53"/>
      <c r="T145" s="53"/>
      <c r="U145" s="10"/>
      <c r="V145" s="55">
        <f t="shared" si="4"/>
        <v>14</v>
      </c>
      <c r="W145" s="56">
        <f t="shared" si="5"/>
        <v>4.666666666666667</v>
      </c>
      <c r="Y145" s="57">
        <v>6</v>
      </c>
      <c r="Z145" s="14">
        <f>[2]Sheet4!M271</f>
        <v>550</v>
      </c>
      <c r="AA145" s="14">
        <f>[2]Sheet4!N271</f>
        <v>0</v>
      </c>
      <c r="AB145" s="5" t="s">
        <v>116</v>
      </c>
    </row>
    <row r="146" spans="1:28">
      <c r="A146" s="44">
        <v>145</v>
      </c>
      <c r="B146" s="5" t="s">
        <v>124</v>
      </c>
      <c r="C146" s="53">
        <v>5</v>
      </c>
      <c r="D146" s="53">
        <v>7</v>
      </c>
      <c r="E146" s="53">
        <v>2</v>
      </c>
      <c r="F146" s="53"/>
      <c r="G146" s="53"/>
      <c r="H146" s="53"/>
      <c r="I146" s="53"/>
      <c r="J146" s="53"/>
      <c r="K146" s="53"/>
      <c r="L146" s="54"/>
      <c r="M146" s="54"/>
      <c r="N146" s="53"/>
      <c r="O146" s="53"/>
      <c r="P146" s="53"/>
      <c r="Q146" s="54"/>
      <c r="R146" s="54"/>
      <c r="S146" s="53"/>
      <c r="T146" s="53"/>
      <c r="U146" s="10"/>
      <c r="V146" s="55">
        <f t="shared" si="4"/>
        <v>14</v>
      </c>
      <c r="W146" s="56">
        <f t="shared" si="5"/>
        <v>4.666666666666667</v>
      </c>
      <c r="Y146" s="57">
        <v>7</v>
      </c>
      <c r="Z146" s="14">
        <f>[2]Sheet4!M40</f>
        <v>500</v>
      </c>
      <c r="AA146" s="14">
        <f>[2]Sheet4!N40</f>
        <v>1</v>
      </c>
      <c r="AB146" s="16" t="s">
        <v>227</v>
      </c>
    </row>
    <row r="147" spans="1:28">
      <c r="A147" s="44">
        <v>146</v>
      </c>
      <c r="B147" s="5" t="s">
        <v>664</v>
      </c>
      <c r="C147" s="53">
        <v>5</v>
      </c>
      <c r="D147" s="53">
        <v>7</v>
      </c>
      <c r="E147" s="53">
        <v>2</v>
      </c>
      <c r="F147" s="53"/>
      <c r="G147" s="53"/>
      <c r="H147" s="53"/>
      <c r="I147" s="53"/>
      <c r="J147" s="53"/>
      <c r="K147" s="53"/>
      <c r="L147" s="54"/>
      <c r="M147" s="54"/>
      <c r="N147" s="53"/>
      <c r="O147" s="53"/>
      <c r="P147" s="53"/>
      <c r="Q147" s="54"/>
      <c r="R147" s="54"/>
      <c r="S147" s="53"/>
      <c r="T147" s="53"/>
      <c r="U147" s="10"/>
      <c r="V147" s="55">
        <f t="shared" si="4"/>
        <v>14</v>
      </c>
      <c r="W147" s="56">
        <f t="shared" si="5"/>
        <v>4.666666666666667</v>
      </c>
      <c r="Y147" s="57">
        <v>8</v>
      </c>
      <c r="Z147" s="14">
        <f>[2]Sheet4!M41</f>
        <v>550</v>
      </c>
      <c r="AA147" s="14">
        <f>[2]Sheet4!N41</f>
        <v>1</v>
      </c>
      <c r="AB147" s="5" t="s">
        <v>36</v>
      </c>
    </row>
    <row r="148" spans="1:28">
      <c r="A148" s="44">
        <v>147</v>
      </c>
      <c r="B148" s="5" t="s">
        <v>667</v>
      </c>
      <c r="C148" s="53">
        <v>7</v>
      </c>
      <c r="D148" s="53">
        <v>5</v>
      </c>
      <c r="E148" s="53">
        <v>2</v>
      </c>
      <c r="F148" s="53"/>
      <c r="G148" s="53"/>
      <c r="H148" s="53"/>
      <c r="I148" s="53"/>
      <c r="J148" s="53"/>
      <c r="K148" s="53"/>
      <c r="L148" s="54"/>
      <c r="M148" s="54"/>
      <c r="N148" s="53"/>
      <c r="O148" s="53"/>
      <c r="P148" s="53"/>
      <c r="Q148" s="54"/>
      <c r="R148" s="54"/>
      <c r="S148" s="53"/>
      <c r="T148" s="53"/>
      <c r="U148" s="10"/>
      <c r="V148" s="55">
        <f t="shared" si="4"/>
        <v>14</v>
      </c>
      <c r="W148" s="56">
        <f t="shared" si="5"/>
        <v>4.666666666666667</v>
      </c>
      <c r="Y148" s="57">
        <v>6</v>
      </c>
      <c r="Z148" s="14">
        <f>[2]Sheet4!M232</f>
        <v>600</v>
      </c>
      <c r="AA148" s="14">
        <f>[2]Sheet4!N232</f>
        <v>1</v>
      </c>
      <c r="AB148" s="16" t="s">
        <v>272</v>
      </c>
    </row>
    <row r="149" spans="1:28">
      <c r="A149" s="44">
        <v>148</v>
      </c>
      <c r="B149" s="5" t="s">
        <v>264</v>
      </c>
      <c r="C149" s="53">
        <v>7</v>
      </c>
      <c r="D149" s="53">
        <v>5</v>
      </c>
      <c r="E149" s="53">
        <v>2</v>
      </c>
      <c r="F149" s="53"/>
      <c r="G149" s="53"/>
      <c r="H149" s="53"/>
      <c r="I149" s="53"/>
      <c r="J149" s="53"/>
      <c r="K149" s="53"/>
      <c r="L149" s="54"/>
      <c r="M149" s="54"/>
      <c r="N149" s="53"/>
      <c r="O149" s="53"/>
      <c r="P149" s="53"/>
      <c r="Q149" s="54"/>
      <c r="R149" s="54"/>
      <c r="S149" s="53"/>
      <c r="T149" s="53"/>
      <c r="U149" s="10"/>
      <c r="V149" s="55">
        <f t="shared" si="4"/>
        <v>14</v>
      </c>
      <c r="W149" s="56">
        <f t="shared" si="5"/>
        <v>4.666666666666667</v>
      </c>
      <c r="Y149" s="57">
        <v>7</v>
      </c>
      <c r="Z149" s="14">
        <f>[2]Sheet4!M245</f>
        <v>500</v>
      </c>
      <c r="AA149" s="14">
        <f>[2]Sheet4!N245</f>
        <v>2</v>
      </c>
      <c r="AB149" s="5" t="s">
        <v>176</v>
      </c>
    </row>
    <row r="150" spans="1:28">
      <c r="A150" s="44">
        <v>149</v>
      </c>
      <c r="B150" s="5" t="s">
        <v>246</v>
      </c>
      <c r="C150" s="53">
        <v>6</v>
      </c>
      <c r="D150" s="53">
        <v>6</v>
      </c>
      <c r="E150" s="53">
        <v>2</v>
      </c>
      <c r="F150" s="53"/>
      <c r="G150" s="53"/>
      <c r="H150" s="53"/>
      <c r="I150" s="53"/>
      <c r="J150" s="53"/>
      <c r="K150" s="53"/>
      <c r="L150" s="54"/>
      <c r="M150" s="54"/>
      <c r="N150" s="53"/>
      <c r="O150" s="53"/>
      <c r="P150" s="53"/>
      <c r="Q150" s="54"/>
      <c r="R150" s="54"/>
      <c r="S150" s="53"/>
      <c r="T150" s="53"/>
      <c r="U150" s="10"/>
      <c r="V150" s="55">
        <f t="shared" si="4"/>
        <v>14</v>
      </c>
      <c r="W150" s="56">
        <f t="shared" si="5"/>
        <v>4.666666666666667</v>
      </c>
      <c r="Y150" s="57">
        <v>6</v>
      </c>
      <c r="Z150" s="14">
        <f>[2]Sheet4!M246</f>
        <v>550</v>
      </c>
      <c r="AA150" s="14">
        <f>[2]Sheet4!N246</f>
        <v>1</v>
      </c>
      <c r="AB150" s="16" t="s">
        <v>107</v>
      </c>
    </row>
    <row r="151" spans="1:28">
      <c r="A151" s="44">
        <v>150</v>
      </c>
      <c r="B151" s="5" t="s">
        <v>324</v>
      </c>
      <c r="C151" s="53">
        <v>7</v>
      </c>
      <c r="D151" s="53">
        <v>5</v>
      </c>
      <c r="E151" s="53">
        <v>2</v>
      </c>
      <c r="F151" s="53"/>
      <c r="G151" s="53"/>
      <c r="H151" s="53"/>
      <c r="I151" s="53"/>
      <c r="J151" s="53"/>
      <c r="K151" s="53"/>
      <c r="L151" s="54"/>
      <c r="M151" s="54"/>
      <c r="N151" s="53"/>
      <c r="O151" s="53"/>
      <c r="P151" s="53"/>
      <c r="Q151" s="54"/>
      <c r="R151" s="54"/>
      <c r="S151" s="53"/>
      <c r="T151" s="53"/>
      <c r="U151" s="10"/>
      <c r="V151" s="55">
        <f t="shared" si="4"/>
        <v>14</v>
      </c>
      <c r="W151" s="56">
        <f t="shared" si="5"/>
        <v>4.666666666666667</v>
      </c>
      <c r="Y151" s="57">
        <v>8</v>
      </c>
      <c r="Z151" s="14">
        <f>[2]Sheet4!M54</f>
        <v>500</v>
      </c>
      <c r="AA151" s="14">
        <f>[2]Sheet4!N54</f>
        <v>2</v>
      </c>
      <c r="AB151" s="16" t="s">
        <v>40</v>
      </c>
    </row>
    <row r="152" spans="1:28">
      <c r="A152" s="44">
        <v>151</v>
      </c>
      <c r="B152" s="5" t="s">
        <v>150</v>
      </c>
      <c r="C152" s="53">
        <v>5</v>
      </c>
      <c r="D152" s="53">
        <v>7</v>
      </c>
      <c r="E152" s="53">
        <v>2</v>
      </c>
      <c r="F152" s="53"/>
      <c r="G152" s="53"/>
      <c r="H152" s="53"/>
      <c r="I152" s="53"/>
      <c r="J152" s="53"/>
      <c r="K152" s="53"/>
      <c r="L152" s="54"/>
      <c r="M152" s="54"/>
      <c r="N152" s="53"/>
      <c r="O152" s="53"/>
      <c r="P152" s="53"/>
      <c r="Q152" s="54"/>
      <c r="R152" s="54"/>
      <c r="S152" s="53"/>
      <c r="T152" s="53"/>
      <c r="U152" s="10"/>
      <c r="V152" s="55">
        <f t="shared" si="4"/>
        <v>14</v>
      </c>
      <c r="W152" s="56">
        <f t="shared" si="5"/>
        <v>4.666666666666667</v>
      </c>
      <c r="Y152" s="57">
        <v>6</v>
      </c>
      <c r="Z152" s="14">
        <f>[2]Sheet4!M17</f>
        <v>550</v>
      </c>
      <c r="AA152" s="14">
        <f>[2]Sheet4!N17</f>
        <v>0</v>
      </c>
      <c r="AB152" s="5" t="s">
        <v>131</v>
      </c>
    </row>
    <row r="153" spans="1:28">
      <c r="A153" s="44">
        <v>152</v>
      </c>
      <c r="B153" s="5" t="s">
        <v>82</v>
      </c>
      <c r="C153" s="53">
        <v>7</v>
      </c>
      <c r="D153" s="53">
        <v>5</v>
      </c>
      <c r="E153" s="53">
        <v>2</v>
      </c>
      <c r="F153" s="53"/>
      <c r="G153" s="53"/>
      <c r="H153" s="53"/>
      <c r="I153" s="53"/>
      <c r="J153" s="53"/>
      <c r="K153" s="53"/>
      <c r="L153" s="54"/>
      <c r="M153" s="54"/>
      <c r="N153" s="53"/>
      <c r="O153" s="53"/>
      <c r="P153" s="53"/>
      <c r="Q153" s="54"/>
      <c r="R153" s="54"/>
      <c r="S153" s="53"/>
      <c r="T153" s="53"/>
      <c r="U153" s="10"/>
      <c r="V153" s="55">
        <f t="shared" si="4"/>
        <v>14</v>
      </c>
      <c r="W153" s="56">
        <f t="shared" si="5"/>
        <v>4.666666666666667</v>
      </c>
      <c r="Y153" s="57">
        <v>5</v>
      </c>
      <c r="Z153" s="14">
        <f>[2]Sheet4!M120</f>
        <v>550</v>
      </c>
      <c r="AA153" s="14">
        <f>[2]Sheet4!N120</f>
        <v>0</v>
      </c>
      <c r="AB153" s="16" t="s">
        <v>63</v>
      </c>
    </row>
    <row r="154" spans="1:28">
      <c r="A154" s="44">
        <v>153</v>
      </c>
      <c r="B154" s="5" t="s">
        <v>257</v>
      </c>
      <c r="C154" s="53">
        <v>6</v>
      </c>
      <c r="D154" s="53">
        <v>6</v>
      </c>
      <c r="E154" s="53">
        <v>2</v>
      </c>
      <c r="F154" s="53"/>
      <c r="G154" s="53"/>
      <c r="H154" s="53"/>
      <c r="I154" s="53"/>
      <c r="J154" s="53"/>
      <c r="K154" s="53"/>
      <c r="L154" s="54"/>
      <c r="M154" s="54"/>
      <c r="N154" s="53"/>
      <c r="O154" s="53"/>
      <c r="P154" s="53"/>
      <c r="Q154" s="54"/>
      <c r="R154" s="54"/>
      <c r="S154" s="53"/>
      <c r="T154" s="53"/>
      <c r="U154" s="10"/>
      <c r="V154" s="55">
        <f t="shared" si="4"/>
        <v>14</v>
      </c>
      <c r="W154" s="56">
        <f t="shared" si="5"/>
        <v>4.666666666666667</v>
      </c>
      <c r="Y154" s="57">
        <v>7</v>
      </c>
      <c r="Z154" s="14">
        <f>[2]Sheet4!M247</f>
        <v>550</v>
      </c>
      <c r="AA154" s="14">
        <f>[2]Sheet4!N247</f>
        <v>1</v>
      </c>
      <c r="AB154" s="5" t="s">
        <v>152</v>
      </c>
    </row>
    <row r="155" spans="1:28">
      <c r="A155" s="44">
        <v>154</v>
      </c>
      <c r="B155" s="5" t="s">
        <v>714</v>
      </c>
      <c r="C155" s="53">
        <v>7</v>
      </c>
      <c r="D155" s="53">
        <v>5</v>
      </c>
      <c r="E155" s="53">
        <v>2</v>
      </c>
      <c r="F155" s="53"/>
      <c r="G155" s="53"/>
      <c r="H155" s="53"/>
      <c r="I155" s="53"/>
      <c r="J155" s="53"/>
      <c r="K155" s="53"/>
      <c r="L155" s="54"/>
      <c r="M155" s="54"/>
      <c r="N155" s="53"/>
      <c r="O155" s="53"/>
      <c r="P155" s="53"/>
      <c r="Q155" s="54"/>
      <c r="R155" s="54"/>
      <c r="S155" s="53"/>
      <c r="T155" s="53"/>
      <c r="U155" s="10"/>
      <c r="V155" s="55">
        <f t="shared" si="4"/>
        <v>14</v>
      </c>
      <c r="W155" s="56">
        <f t="shared" si="5"/>
        <v>4.666666666666667</v>
      </c>
      <c r="Y155" s="57">
        <v>7</v>
      </c>
      <c r="Z155" s="14">
        <f>[2]Sheet4!M136</f>
        <v>450</v>
      </c>
      <c r="AA155" s="14">
        <f>[2]Sheet4!N136</f>
        <v>2</v>
      </c>
      <c r="AB155" s="16" t="s">
        <v>204</v>
      </c>
    </row>
    <row r="156" spans="1:28">
      <c r="A156" s="44">
        <v>155</v>
      </c>
      <c r="B156" s="5" t="s">
        <v>195</v>
      </c>
      <c r="C156" s="53">
        <v>7</v>
      </c>
      <c r="D156" s="53">
        <v>5</v>
      </c>
      <c r="E156" s="53">
        <v>2</v>
      </c>
      <c r="F156" s="53"/>
      <c r="G156" s="53"/>
      <c r="H156" s="53"/>
      <c r="I156" s="53"/>
      <c r="J156" s="53"/>
      <c r="K156" s="53"/>
      <c r="L156" s="54"/>
      <c r="M156" s="54"/>
      <c r="N156" s="53"/>
      <c r="O156" s="53"/>
      <c r="P156" s="53"/>
      <c r="Q156" s="54"/>
      <c r="R156" s="54"/>
      <c r="S156" s="53"/>
      <c r="T156" s="53"/>
      <c r="U156" s="10"/>
      <c r="V156" s="55">
        <f t="shared" si="4"/>
        <v>14</v>
      </c>
      <c r="W156" s="56">
        <f t="shared" si="5"/>
        <v>4.666666666666667</v>
      </c>
      <c r="Y156" s="57">
        <v>7</v>
      </c>
      <c r="Z156" s="14">
        <f>[2]Sheet4!M27</f>
        <v>300</v>
      </c>
      <c r="AA156" s="14">
        <f>[2]Sheet4!N27</f>
        <v>5</v>
      </c>
      <c r="AB156" s="5" t="s">
        <v>26</v>
      </c>
    </row>
    <row r="157" spans="1:28">
      <c r="A157" s="44">
        <v>156</v>
      </c>
      <c r="B157" s="5" t="s">
        <v>119</v>
      </c>
      <c r="C157" s="53">
        <v>6</v>
      </c>
      <c r="D157" s="53">
        <v>6</v>
      </c>
      <c r="E157" s="53">
        <v>2</v>
      </c>
      <c r="F157" s="53"/>
      <c r="G157" s="53"/>
      <c r="H157" s="53"/>
      <c r="I157" s="53"/>
      <c r="J157" s="53"/>
      <c r="K157" s="53"/>
      <c r="L157" s="54"/>
      <c r="M157" s="54"/>
      <c r="N157" s="53"/>
      <c r="O157" s="53"/>
      <c r="P157" s="53"/>
      <c r="Q157" s="54"/>
      <c r="R157" s="54"/>
      <c r="S157" s="53"/>
      <c r="T157" s="53"/>
      <c r="U157" s="10"/>
      <c r="V157" s="55">
        <f t="shared" si="4"/>
        <v>14</v>
      </c>
      <c r="W157" s="56">
        <f t="shared" si="5"/>
        <v>4.666666666666667</v>
      </c>
      <c r="Y157" s="57">
        <v>6</v>
      </c>
      <c r="Z157" s="14">
        <f>[2]Sheet4!M306</f>
        <v>450</v>
      </c>
      <c r="AA157" s="14">
        <f>[2]Sheet4!N306</f>
        <v>4</v>
      </c>
      <c r="AB157" s="18" t="s">
        <v>129</v>
      </c>
    </row>
    <row r="158" spans="1:28">
      <c r="A158" s="44">
        <v>157</v>
      </c>
      <c r="B158" s="5" t="s">
        <v>234</v>
      </c>
      <c r="C158" s="53">
        <v>6</v>
      </c>
      <c r="D158" s="53">
        <v>6</v>
      </c>
      <c r="E158" s="53">
        <v>2</v>
      </c>
      <c r="F158" s="53"/>
      <c r="G158" s="53"/>
      <c r="H158" s="53"/>
      <c r="I158" s="53"/>
      <c r="J158" s="53"/>
      <c r="K158" s="53"/>
      <c r="L158" s="54"/>
      <c r="M158" s="54"/>
      <c r="N158" s="53"/>
      <c r="O158" s="53"/>
      <c r="P158" s="53"/>
      <c r="Q158" s="54"/>
      <c r="R158" s="54"/>
      <c r="S158" s="53"/>
      <c r="T158" s="53"/>
      <c r="U158" s="10"/>
      <c r="V158" s="55">
        <f t="shared" si="4"/>
        <v>14</v>
      </c>
      <c r="W158" s="56">
        <f t="shared" si="5"/>
        <v>4.666666666666667</v>
      </c>
      <c r="Y158" s="57">
        <v>7</v>
      </c>
      <c r="Z158" s="14">
        <f>[2]Sheet4!M66</f>
        <v>500</v>
      </c>
      <c r="AA158" s="14">
        <f>[2]Sheet4!N66</f>
        <v>1</v>
      </c>
      <c r="AB158" s="16" t="s">
        <v>44</v>
      </c>
    </row>
    <row r="159" spans="1:28">
      <c r="A159" s="44">
        <v>158</v>
      </c>
      <c r="B159" s="5" t="s">
        <v>163</v>
      </c>
      <c r="C159" s="53">
        <v>6</v>
      </c>
      <c r="D159" s="53">
        <v>5</v>
      </c>
      <c r="E159" s="53">
        <v>3</v>
      </c>
      <c r="F159" s="53"/>
      <c r="G159" s="53"/>
      <c r="H159" s="53"/>
      <c r="I159" s="53"/>
      <c r="J159" s="53"/>
      <c r="K159" s="53"/>
      <c r="L159" s="54"/>
      <c r="M159" s="54"/>
      <c r="N159" s="53"/>
      <c r="O159" s="53"/>
      <c r="P159" s="53"/>
      <c r="Q159" s="54"/>
      <c r="R159" s="54"/>
      <c r="S159" s="53"/>
      <c r="T159" s="53"/>
      <c r="U159" s="10"/>
      <c r="V159" s="55">
        <f t="shared" si="4"/>
        <v>14</v>
      </c>
      <c r="W159" s="56">
        <f t="shared" si="5"/>
        <v>4.666666666666667</v>
      </c>
      <c r="Y159" s="57">
        <v>7</v>
      </c>
      <c r="Z159" s="14">
        <f>[2]Sheet4!M288</f>
        <v>450</v>
      </c>
      <c r="AA159" s="14">
        <f>[2]Sheet4!N288</f>
        <v>2</v>
      </c>
      <c r="AB159" s="16" t="s">
        <v>141</v>
      </c>
    </row>
    <row r="160" spans="1:28">
      <c r="A160" s="44">
        <v>159</v>
      </c>
      <c r="B160" s="5" t="s">
        <v>658</v>
      </c>
      <c r="C160" s="53">
        <v>7</v>
      </c>
      <c r="D160" s="53">
        <v>4</v>
      </c>
      <c r="E160" s="53">
        <v>3</v>
      </c>
      <c r="F160" s="53"/>
      <c r="G160" s="53"/>
      <c r="H160" s="53"/>
      <c r="I160" s="53"/>
      <c r="J160" s="53"/>
      <c r="K160" s="53"/>
      <c r="L160" s="54"/>
      <c r="M160" s="54"/>
      <c r="N160" s="53"/>
      <c r="O160" s="53"/>
      <c r="P160" s="53"/>
      <c r="Q160" s="54"/>
      <c r="R160" s="54"/>
      <c r="S160" s="53"/>
      <c r="T160" s="53"/>
      <c r="U160" s="10"/>
      <c r="V160" s="55">
        <f t="shared" si="4"/>
        <v>14</v>
      </c>
      <c r="W160" s="56">
        <f t="shared" si="5"/>
        <v>4.666666666666667</v>
      </c>
      <c r="Y160" s="57">
        <v>6</v>
      </c>
      <c r="Z160" s="14">
        <f>[2]Sheet4!M137</f>
        <v>550</v>
      </c>
      <c r="AA160" s="14">
        <f>[2]Sheet4!N137</f>
        <v>0</v>
      </c>
      <c r="AB160" s="5" t="s">
        <v>72</v>
      </c>
    </row>
    <row r="161" spans="1:28">
      <c r="A161" s="44">
        <v>160</v>
      </c>
      <c r="B161" s="62" t="s">
        <v>346</v>
      </c>
      <c r="C161" s="53">
        <v>8</v>
      </c>
      <c r="D161" s="53">
        <v>5</v>
      </c>
      <c r="E161" s="53">
        <v>0</v>
      </c>
      <c r="F161" s="53"/>
      <c r="G161" s="53"/>
      <c r="H161" s="53"/>
      <c r="I161" s="53"/>
      <c r="J161" s="53"/>
      <c r="K161" s="53"/>
      <c r="L161" s="54"/>
      <c r="M161" s="54"/>
      <c r="N161" s="53"/>
      <c r="O161" s="53"/>
      <c r="P161" s="53"/>
      <c r="Q161" s="54"/>
      <c r="R161" s="54"/>
      <c r="S161" s="53"/>
      <c r="T161" s="53"/>
      <c r="U161" s="10"/>
      <c r="V161" s="55">
        <f t="shared" si="4"/>
        <v>13</v>
      </c>
      <c r="W161" s="56">
        <f t="shared" si="5"/>
        <v>4.333333333333333</v>
      </c>
      <c r="Y161" s="57">
        <v>3</v>
      </c>
      <c r="Z161" s="14">
        <f>[2]Sheet4!M205</f>
        <v>450</v>
      </c>
      <c r="AA161" s="14">
        <f>[2]Sheet4!N205</f>
        <v>2</v>
      </c>
      <c r="AB161" s="5" t="s">
        <v>306</v>
      </c>
    </row>
    <row r="162" spans="1:28">
      <c r="A162" s="44">
        <v>161</v>
      </c>
      <c r="B162" s="5" t="s">
        <v>709</v>
      </c>
      <c r="C162" s="53">
        <v>7</v>
      </c>
      <c r="D162" s="53">
        <v>6</v>
      </c>
      <c r="E162" s="53">
        <v>0</v>
      </c>
      <c r="F162" s="53"/>
      <c r="G162" s="53"/>
      <c r="H162" s="53"/>
      <c r="I162" s="53"/>
      <c r="J162" s="53"/>
      <c r="K162" s="53"/>
      <c r="L162" s="54"/>
      <c r="M162" s="54"/>
      <c r="N162" s="53"/>
      <c r="O162" s="53"/>
      <c r="P162" s="53"/>
      <c r="Q162" s="54"/>
      <c r="R162" s="54"/>
      <c r="S162" s="53"/>
      <c r="T162" s="53"/>
      <c r="U162" s="10"/>
      <c r="V162" s="55">
        <f t="shared" si="4"/>
        <v>13</v>
      </c>
      <c r="W162" s="56">
        <f t="shared" si="5"/>
        <v>4.333333333333333</v>
      </c>
      <c r="Y162" s="57">
        <v>9</v>
      </c>
      <c r="Z162" s="14">
        <f>[2]Sheet4!M248</f>
        <v>550</v>
      </c>
      <c r="AA162" s="14">
        <f>[2]Sheet4!N248</f>
        <v>1</v>
      </c>
      <c r="AB162" s="16" t="s">
        <v>177</v>
      </c>
    </row>
    <row r="163" spans="1:28">
      <c r="A163" s="44">
        <v>162</v>
      </c>
      <c r="B163" s="5" t="s">
        <v>157</v>
      </c>
      <c r="C163" s="53">
        <v>7</v>
      </c>
      <c r="D163" s="53">
        <v>6</v>
      </c>
      <c r="E163" s="53">
        <v>0</v>
      </c>
      <c r="F163" s="53"/>
      <c r="G163" s="53"/>
      <c r="H163" s="53"/>
      <c r="I163" s="53"/>
      <c r="J163" s="53"/>
      <c r="K163" s="53"/>
      <c r="L163" s="54"/>
      <c r="M163" s="54"/>
      <c r="N163" s="53"/>
      <c r="O163" s="53"/>
      <c r="P163" s="53"/>
      <c r="Q163" s="54"/>
      <c r="R163" s="54"/>
      <c r="S163" s="53"/>
      <c r="T163" s="53"/>
      <c r="U163" s="10"/>
      <c r="V163" s="55">
        <f t="shared" si="4"/>
        <v>13</v>
      </c>
      <c r="W163" s="56">
        <f t="shared" si="5"/>
        <v>4.333333333333333</v>
      </c>
      <c r="Y163" s="57">
        <v>8</v>
      </c>
      <c r="Z163" s="14">
        <f>[2]Sheet4!M206</f>
        <v>500</v>
      </c>
      <c r="AA163" s="14">
        <f>[2]Sheet4!N206</f>
        <v>2</v>
      </c>
      <c r="AB163" s="16" t="s">
        <v>183</v>
      </c>
    </row>
    <row r="164" spans="1:28">
      <c r="A164" s="44">
        <v>163</v>
      </c>
      <c r="B164" s="5" t="s">
        <v>632</v>
      </c>
      <c r="C164" s="53">
        <v>7</v>
      </c>
      <c r="D164" s="53">
        <v>6</v>
      </c>
      <c r="E164" s="53">
        <v>0</v>
      </c>
      <c r="F164" s="53"/>
      <c r="G164" s="53"/>
      <c r="H164" s="53"/>
      <c r="I164" s="53"/>
      <c r="J164" s="53"/>
      <c r="K164" s="53"/>
      <c r="L164" s="54"/>
      <c r="M164" s="54"/>
      <c r="N164" s="53"/>
      <c r="O164" s="53"/>
      <c r="P164" s="53"/>
      <c r="Q164" s="54"/>
      <c r="R164" s="54"/>
      <c r="S164" s="53"/>
      <c r="T164" s="53"/>
      <c r="U164" s="10"/>
      <c r="V164" s="55">
        <f t="shared" si="4"/>
        <v>13</v>
      </c>
      <c r="W164" s="56">
        <f t="shared" si="5"/>
        <v>4.333333333333333</v>
      </c>
      <c r="Y164" s="57">
        <v>7</v>
      </c>
      <c r="Z164" s="14">
        <f>[2]Sheet4!M207</f>
        <v>550</v>
      </c>
      <c r="AA164" s="14">
        <f>[2]Sheet4!N207</f>
        <v>0</v>
      </c>
      <c r="AB164" s="5" t="s">
        <v>257</v>
      </c>
    </row>
    <row r="165" spans="1:28">
      <c r="A165" s="44">
        <v>164</v>
      </c>
      <c r="B165" s="5" t="s">
        <v>634</v>
      </c>
      <c r="C165" s="53">
        <v>5</v>
      </c>
      <c r="D165" s="53">
        <v>8</v>
      </c>
      <c r="E165" s="53">
        <v>0</v>
      </c>
      <c r="F165" s="53"/>
      <c r="G165" s="53"/>
      <c r="H165" s="53"/>
      <c r="I165" s="53"/>
      <c r="J165" s="53"/>
      <c r="K165" s="53"/>
      <c r="L165" s="54"/>
      <c r="M165" s="54"/>
      <c r="N165" s="53"/>
      <c r="O165" s="53"/>
      <c r="P165" s="53"/>
      <c r="Q165" s="54"/>
      <c r="R165" s="54"/>
      <c r="S165" s="53"/>
      <c r="T165" s="53"/>
      <c r="U165" s="10"/>
      <c r="V165" s="55">
        <f t="shared" si="4"/>
        <v>13</v>
      </c>
      <c r="W165" s="56">
        <f t="shared" si="5"/>
        <v>4.333333333333333</v>
      </c>
      <c r="Y165" s="57">
        <v>5</v>
      </c>
      <c r="Z165" s="14">
        <f>[2]Sheet4!M67</f>
        <v>600</v>
      </c>
      <c r="AA165" s="14">
        <f>[2]Sheet4!N67</f>
        <v>0</v>
      </c>
      <c r="AB165" s="5" t="s">
        <v>250</v>
      </c>
    </row>
    <row r="166" spans="1:28">
      <c r="A166" s="44">
        <v>165</v>
      </c>
      <c r="B166" s="5" t="s">
        <v>132</v>
      </c>
      <c r="C166" s="53">
        <v>7</v>
      </c>
      <c r="D166" s="53">
        <v>6</v>
      </c>
      <c r="E166" s="53">
        <v>0</v>
      </c>
      <c r="F166" s="53"/>
      <c r="G166" s="53"/>
      <c r="H166" s="53"/>
      <c r="I166" s="53"/>
      <c r="J166" s="53"/>
      <c r="K166" s="53"/>
      <c r="L166" s="54"/>
      <c r="M166" s="54"/>
      <c r="N166" s="53"/>
      <c r="O166" s="53"/>
      <c r="P166" s="53"/>
      <c r="Q166" s="54"/>
      <c r="R166" s="54"/>
      <c r="S166" s="53"/>
      <c r="T166" s="53"/>
      <c r="U166" s="10"/>
      <c r="V166" s="55">
        <f t="shared" si="4"/>
        <v>13</v>
      </c>
      <c r="W166" s="56">
        <f t="shared" si="5"/>
        <v>4.333333333333333</v>
      </c>
      <c r="Y166" s="57">
        <v>4</v>
      </c>
      <c r="Z166" s="14">
        <f>[2]Sheet4!M272</f>
        <v>450</v>
      </c>
      <c r="AA166" s="14">
        <f>[2]Sheet4!N272</f>
        <v>2</v>
      </c>
      <c r="AB166" s="16" t="s">
        <v>117</v>
      </c>
    </row>
    <row r="167" spans="1:28">
      <c r="A167" s="44">
        <v>166</v>
      </c>
      <c r="B167" s="5" t="s">
        <v>191</v>
      </c>
      <c r="C167" s="53">
        <v>6</v>
      </c>
      <c r="D167" s="53">
        <v>7</v>
      </c>
      <c r="E167" s="53">
        <v>0</v>
      </c>
      <c r="F167" s="53"/>
      <c r="G167" s="53"/>
      <c r="H167" s="53"/>
      <c r="I167" s="53"/>
      <c r="J167" s="53"/>
      <c r="K167" s="53"/>
      <c r="L167" s="54"/>
      <c r="M167" s="54"/>
      <c r="N167" s="53"/>
      <c r="O167" s="53"/>
      <c r="P167" s="53"/>
      <c r="Q167" s="54"/>
      <c r="R167" s="54"/>
      <c r="S167" s="53"/>
      <c r="T167" s="53"/>
      <c r="U167" s="10"/>
      <c r="V167" s="55">
        <f t="shared" si="4"/>
        <v>13</v>
      </c>
      <c r="W167" s="56">
        <f t="shared" si="5"/>
        <v>4.333333333333333</v>
      </c>
      <c r="Y167" s="57">
        <v>7</v>
      </c>
      <c r="Z167" s="14">
        <f>[2]Sheet4!M82</f>
        <v>400</v>
      </c>
      <c r="AA167" s="14">
        <f>[2]Sheet4!N82</f>
        <v>3</v>
      </c>
      <c r="AB167" s="16" t="s">
        <v>288</v>
      </c>
    </row>
    <row r="168" spans="1:28">
      <c r="A168" s="44">
        <v>167</v>
      </c>
      <c r="B168" s="5" t="s">
        <v>43</v>
      </c>
      <c r="C168" s="53">
        <v>7</v>
      </c>
      <c r="D168" s="53">
        <v>6</v>
      </c>
      <c r="E168" s="53">
        <v>0</v>
      </c>
      <c r="F168" s="53"/>
      <c r="G168" s="53"/>
      <c r="H168" s="53"/>
      <c r="I168" s="53"/>
      <c r="J168" s="53"/>
      <c r="K168" s="53"/>
      <c r="L168" s="54"/>
      <c r="M168" s="54"/>
      <c r="N168" s="53"/>
      <c r="O168" s="53"/>
      <c r="P168" s="53"/>
      <c r="Q168" s="54"/>
      <c r="R168" s="54"/>
      <c r="S168" s="53"/>
      <c r="T168" s="53"/>
      <c r="U168" s="10"/>
      <c r="V168" s="55">
        <f t="shared" si="4"/>
        <v>13</v>
      </c>
      <c r="W168" s="56">
        <f t="shared" si="5"/>
        <v>4.333333333333333</v>
      </c>
      <c r="Y168" s="57">
        <v>6</v>
      </c>
      <c r="Z168" s="14">
        <f>[2]Sheet4!M138</f>
        <v>500</v>
      </c>
      <c r="AA168" s="14">
        <f>[2]Sheet4!N138</f>
        <v>2</v>
      </c>
      <c r="AB168" s="16" t="s">
        <v>170</v>
      </c>
    </row>
    <row r="169" spans="1:28">
      <c r="A169" s="44">
        <v>168</v>
      </c>
      <c r="B169" s="5" t="s">
        <v>636</v>
      </c>
      <c r="C169" s="53">
        <v>6</v>
      </c>
      <c r="D169" s="53">
        <v>7</v>
      </c>
      <c r="E169" s="53">
        <v>0</v>
      </c>
      <c r="F169" s="53"/>
      <c r="G169" s="53"/>
      <c r="H169" s="53"/>
      <c r="I169" s="53"/>
      <c r="J169" s="53"/>
      <c r="K169" s="53"/>
      <c r="L169" s="54"/>
      <c r="M169" s="54"/>
      <c r="N169" s="53"/>
      <c r="O169" s="53"/>
      <c r="P169" s="53"/>
      <c r="Q169" s="54"/>
      <c r="R169" s="54"/>
      <c r="S169" s="53"/>
      <c r="T169" s="53"/>
      <c r="U169" s="10"/>
      <c r="V169" s="55">
        <f t="shared" si="4"/>
        <v>13</v>
      </c>
      <c r="W169" s="56">
        <f t="shared" si="5"/>
        <v>4.333333333333333</v>
      </c>
      <c r="Y169" s="57">
        <v>6</v>
      </c>
      <c r="Z169" s="14">
        <f>[2]Sheet4!M178</f>
        <v>600</v>
      </c>
      <c r="AA169" s="14">
        <f>[2]Sheet4!N178</f>
        <v>1</v>
      </c>
      <c r="AB169" s="16" t="s">
        <v>256</v>
      </c>
    </row>
    <row r="170" spans="1:28">
      <c r="A170" s="44">
        <v>169</v>
      </c>
      <c r="B170" s="5" t="s">
        <v>267</v>
      </c>
      <c r="C170" s="53">
        <v>7</v>
      </c>
      <c r="D170" s="53">
        <v>6</v>
      </c>
      <c r="E170" s="53">
        <v>0</v>
      </c>
      <c r="F170" s="53"/>
      <c r="G170" s="53"/>
      <c r="H170" s="53"/>
      <c r="I170" s="53"/>
      <c r="J170" s="53"/>
      <c r="K170" s="53"/>
      <c r="L170" s="54"/>
      <c r="M170" s="54"/>
      <c r="N170" s="53"/>
      <c r="O170" s="53"/>
      <c r="P170" s="53"/>
      <c r="Q170" s="54"/>
      <c r="R170" s="54"/>
      <c r="S170" s="53"/>
      <c r="T170" s="53"/>
      <c r="U170" s="10"/>
      <c r="V170" s="55">
        <f t="shared" si="4"/>
        <v>13</v>
      </c>
      <c r="W170" s="56">
        <f t="shared" si="5"/>
        <v>4.333333333333333</v>
      </c>
      <c r="Y170" s="57">
        <v>5</v>
      </c>
      <c r="Z170" s="14">
        <f>[2]Sheet4!M277</f>
        <v>500</v>
      </c>
      <c r="AA170" s="14">
        <f>[2]Sheet4!N277</f>
        <v>1</v>
      </c>
      <c r="AB170" s="5" t="s">
        <v>261</v>
      </c>
    </row>
    <row r="171" spans="1:28">
      <c r="A171" s="44">
        <v>170</v>
      </c>
      <c r="B171" s="5" t="s">
        <v>639</v>
      </c>
      <c r="C171" s="53">
        <v>7</v>
      </c>
      <c r="D171" s="53">
        <v>6</v>
      </c>
      <c r="E171" s="53">
        <v>0</v>
      </c>
      <c r="F171" s="53"/>
      <c r="G171" s="53"/>
      <c r="H171" s="53"/>
      <c r="I171" s="53"/>
      <c r="J171" s="53"/>
      <c r="K171" s="53"/>
      <c r="L171" s="54"/>
      <c r="M171" s="54"/>
      <c r="N171" s="53"/>
      <c r="O171" s="53"/>
      <c r="P171" s="53"/>
      <c r="Q171" s="54"/>
      <c r="R171" s="54"/>
      <c r="S171" s="53"/>
      <c r="T171" s="53"/>
      <c r="U171" s="10"/>
      <c r="V171" s="55">
        <f t="shared" si="4"/>
        <v>13</v>
      </c>
      <c r="W171" s="56">
        <f t="shared" si="5"/>
        <v>4.333333333333333</v>
      </c>
      <c r="Y171" s="57">
        <v>6</v>
      </c>
      <c r="Z171" s="14">
        <f>[2]Sheet4!M42</f>
        <v>500</v>
      </c>
      <c r="AA171" s="14">
        <f>[2]Sheet4!N42</f>
        <v>1</v>
      </c>
      <c r="AB171" s="16" t="s">
        <v>37</v>
      </c>
    </row>
    <row r="172" spans="1:28">
      <c r="A172" s="44">
        <v>171</v>
      </c>
      <c r="B172" s="5" t="s">
        <v>52</v>
      </c>
      <c r="C172" s="53">
        <v>7</v>
      </c>
      <c r="D172" s="53">
        <v>6</v>
      </c>
      <c r="E172" s="53">
        <v>0</v>
      </c>
      <c r="F172" s="53"/>
      <c r="G172" s="53"/>
      <c r="H172" s="53"/>
      <c r="I172" s="53"/>
      <c r="J172" s="53"/>
      <c r="K172" s="53"/>
      <c r="L172" s="54"/>
      <c r="M172" s="54"/>
      <c r="N172" s="53"/>
      <c r="O172" s="53"/>
      <c r="P172" s="53"/>
      <c r="Q172" s="54"/>
      <c r="R172" s="54"/>
      <c r="S172" s="53"/>
      <c r="T172" s="53"/>
      <c r="U172" s="10"/>
      <c r="V172" s="55">
        <f t="shared" si="4"/>
        <v>13</v>
      </c>
      <c r="W172" s="56">
        <f t="shared" si="5"/>
        <v>4.333333333333333</v>
      </c>
      <c r="Y172" s="57">
        <v>4</v>
      </c>
      <c r="Z172" s="14">
        <f>[2]Sheet4!M121</f>
        <v>500</v>
      </c>
      <c r="AA172" s="14">
        <f>[2]Sheet4!N121</f>
        <v>2</v>
      </c>
      <c r="AB172" s="5" t="s">
        <v>64</v>
      </c>
    </row>
    <row r="173" spans="1:28">
      <c r="A173" s="44">
        <v>172</v>
      </c>
      <c r="B173" s="5" t="s">
        <v>641</v>
      </c>
      <c r="C173" s="53">
        <v>8</v>
      </c>
      <c r="D173" s="53">
        <v>5</v>
      </c>
      <c r="E173" s="53">
        <v>0</v>
      </c>
      <c r="F173" s="53"/>
      <c r="G173" s="53"/>
      <c r="H173" s="53"/>
      <c r="I173" s="53"/>
      <c r="J173" s="53"/>
      <c r="K173" s="53"/>
      <c r="L173" s="54"/>
      <c r="M173" s="54"/>
      <c r="N173" s="53"/>
      <c r="O173" s="53"/>
      <c r="P173" s="53"/>
      <c r="Q173" s="54"/>
      <c r="R173" s="54"/>
      <c r="S173" s="53"/>
      <c r="T173" s="53"/>
      <c r="U173" s="10"/>
      <c r="V173" s="55">
        <f t="shared" si="4"/>
        <v>13</v>
      </c>
      <c r="W173" s="56">
        <f t="shared" si="5"/>
        <v>4.333333333333333</v>
      </c>
      <c r="Y173" s="57">
        <v>6</v>
      </c>
      <c r="Z173" s="14">
        <f>[2]Sheet4!M233</f>
        <v>500</v>
      </c>
      <c r="AA173" s="14">
        <f>[2]Sheet4!N233</f>
        <v>1</v>
      </c>
      <c r="AB173" s="5" t="s">
        <v>104</v>
      </c>
    </row>
    <row r="174" spans="1:28">
      <c r="A174" s="44">
        <v>173</v>
      </c>
      <c r="B174" s="5" t="s">
        <v>291</v>
      </c>
      <c r="C174" s="53">
        <v>8</v>
      </c>
      <c r="D174" s="53">
        <v>5</v>
      </c>
      <c r="E174" s="53">
        <v>0</v>
      </c>
      <c r="F174" s="53"/>
      <c r="G174" s="53"/>
      <c r="H174" s="53"/>
      <c r="I174" s="53"/>
      <c r="J174" s="53"/>
      <c r="K174" s="53"/>
      <c r="L174" s="54"/>
      <c r="M174" s="54"/>
      <c r="N174" s="53"/>
      <c r="O174" s="53"/>
      <c r="P174" s="53"/>
      <c r="Q174" s="54"/>
      <c r="R174" s="54"/>
      <c r="S174" s="53"/>
      <c r="T174" s="53"/>
      <c r="U174" s="10"/>
      <c r="V174" s="55">
        <f t="shared" si="4"/>
        <v>13</v>
      </c>
      <c r="W174" s="56">
        <f t="shared" si="5"/>
        <v>4.333333333333333</v>
      </c>
      <c r="Y174" s="57">
        <v>7</v>
      </c>
      <c r="Z174" s="14">
        <f>[2]Sheet4!M55</f>
        <v>500</v>
      </c>
      <c r="AA174" s="14">
        <f>[2]Sheet4!N55</f>
        <v>2</v>
      </c>
      <c r="AB174" s="5" t="s">
        <v>287</v>
      </c>
    </row>
    <row r="175" spans="1:28">
      <c r="A175" s="44">
        <v>174</v>
      </c>
      <c r="B175" s="5" t="s">
        <v>168</v>
      </c>
      <c r="C175" s="53">
        <v>7</v>
      </c>
      <c r="D175" s="53">
        <v>6</v>
      </c>
      <c r="E175" s="53">
        <v>0</v>
      </c>
      <c r="F175" s="53"/>
      <c r="G175" s="53"/>
      <c r="H175" s="53"/>
      <c r="I175" s="53"/>
      <c r="J175" s="53"/>
      <c r="K175" s="53"/>
      <c r="L175" s="54"/>
      <c r="M175" s="54"/>
      <c r="N175" s="53"/>
      <c r="O175" s="53"/>
      <c r="P175" s="53"/>
      <c r="Q175" s="54"/>
      <c r="R175" s="54"/>
      <c r="S175" s="53"/>
      <c r="T175" s="53"/>
      <c r="U175" s="10"/>
      <c r="V175" s="55">
        <f t="shared" si="4"/>
        <v>13</v>
      </c>
      <c r="W175" s="56">
        <f t="shared" si="5"/>
        <v>4.333333333333333</v>
      </c>
      <c r="Y175" s="57">
        <v>3</v>
      </c>
      <c r="Z175" s="14">
        <f>[2]Sheet4!M28</f>
        <v>600</v>
      </c>
      <c r="AA175" s="14">
        <f>[2]Sheet4!N28</f>
        <v>0</v>
      </c>
      <c r="AB175" s="16" t="s">
        <v>27</v>
      </c>
    </row>
    <row r="176" spans="1:28">
      <c r="A176" s="44">
        <v>175</v>
      </c>
      <c r="B176" s="5" t="s">
        <v>63</v>
      </c>
      <c r="C176" s="53">
        <v>8</v>
      </c>
      <c r="D176" s="53">
        <v>5</v>
      </c>
      <c r="E176" s="53">
        <v>0</v>
      </c>
      <c r="F176" s="53"/>
      <c r="G176" s="53"/>
      <c r="H176" s="53"/>
      <c r="I176" s="53"/>
      <c r="J176" s="53"/>
      <c r="K176" s="53"/>
      <c r="L176" s="54"/>
      <c r="M176" s="54"/>
      <c r="N176" s="53"/>
      <c r="O176" s="53"/>
      <c r="P176" s="53"/>
      <c r="Q176" s="54"/>
      <c r="R176" s="54"/>
      <c r="S176" s="53"/>
      <c r="T176" s="53"/>
      <c r="U176" s="10"/>
      <c r="V176" s="55">
        <f t="shared" si="4"/>
        <v>13</v>
      </c>
      <c r="W176" s="56">
        <f t="shared" si="5"/>
        <v>4.333333333333333</v>
      </c>
      <c r="Y176" s="57">
        <v>7</v>
      </c>
      <c r="Z176" s="14">
        <f>[2]Sheet4!M122</f>
        <v>550</v>
      </c>
      <c r="AA176" s="14">
        <f>[2]Sheet4!N122</f>
        <v>1</v>
      </c>
      <c r="AB176" s="16" t="s">
        <v>169</v>
      </c>
    </row>
    <row r="177" spans="1:28">
      <c r="A177" s="44">
        <v>176</v>
      </c>
      <c r="B177" s="5" t="s">
        <v>274</v>
      </c>
      <c r="C177" s="53">
        <v>7</v>
      </c>
      <c r="D177" s="53">
        <v>6</v>
      </c>
      <c r="E177" s="53">
        <v>0</v>
      </c>
      <c r="F177" s="53"/>
      <c r="G177" s="53"/>
      <c r="H177" s="53"/>
      <c r="I177" s="53"/>
      <c r="J177" s="53"/>
      <c r="K177" s="53"/>
      <c r="L177" s="54"/>
      <c r="M177" s="54"/>
      <c r="N177" s="53"/>
      <c r="O177" s="53"/>
      <c r="P177" s="53"/>
      <c r="Q177" s="54"/>
      <c r="R177" s="54"/>
      <c r="S177" s="53"/>
      <c r="T177" s="53"/>
      <c r="U177" s="10"/>
      <c r="V177" s="55">
        <f t="shared" si="4"/>
        <v>13</v>
      </c>
      <c r="W177" s="56">
        <f t="shared" si="5"/>
        <v>4.333333333333333</v>
      </c>
      <c r="Y177" s="57">
        <v>6</v>
      </c>
      <c r="Z177" s="14">
        <f>[2]Sheet4!M208</f>
        <v>600</v>
      </c>
      <c r="AA177" s="14">
        <f>[2]Sheet4!N208</f>
        <v>0</v>
      </c>
      <c r="AB177" s="16" t="s">
        <v>98</v>
      </c>
    </row>
    <row r="178" spans="1:28">
      <c r="A178" s="44">
        <v>177</v>
      </c>
      <c r="B178" s="5" t="s">
        <v>296</v>
      </c>
      <c r="C178" s="53">
        <v>8</v>
      </c>
      <c r="D178" s="53">
        <v>5</v>
      </c>
      <c r="E178" s="53">
        <v>0</v>
      </c>
      <c r="F178" s="53"/>
      <c r="G178" s="53"/>
      <c r="H178" s="53"/>
      <c r="I178" s="53"/>
      <c r="J178" s="53"/>
      <c r="K178" s="53"/>
      <c r="L178" s="54"/>
      <c r="M178" s="54"/>
      <c r="N178" s="53"/>
      <c r="O178" s="53"/>
      <c r="P178" s="53"/>
      <c r="Q178" s="54"/>
      <c r="R178" s="54"/>
      <c r="S178" s="53"/>
      <c r="T178" s="53"/>
      <c r="U178" s="10"/>
      <c r="V178" s="55">
        <f t="shared" si="4"/>
        <v>13</v>
      </c>
      <c r="W178" s="56">
        <f t="shared" si="5"/>
        <v>4.333333333333333</v>
      </c>
      <c r="Y178" s="57">
        <v>6</v>
      </c>
      <c r="Z178" s="14">
        <f>[2]Sheet4!M222</f>
        <v>400</v>
      </c>
      <c r="AA178" s="14">
        <f>[2]Sheet4!N222</f>
        <v>2</v>
      </c>
      <c r="AB178" s="16" t="s">
        <v>137</v>
      </c>
    </row>
    <row r="179" spans="1:28">
      <c r="A179" s="44">
        <v>178</v>
      </c>
      <c r="B179" s="5" t="s">
        <v>71</v>
      </c>
      <c r="C179" s="53">
        <v>6</v>
      </c>
      <c r="D179" s="53">
        <v>7</v>
      </c>
      <c r="E179" s="53">
        <v>0</v>
      </c>
      <c r="F179" s="53"/>
      <c r="G179" s="53"/>
      <c r="H179" s="53"/>
      <c r="I179" s="53"/>
      <c r="J179" s="53"/>
      <c r="K179" s="53"/>
      <c r="L179" s="54"/>
      <c r="M179" s="54"/>
      <c r="N179" s="53"/>
      <c r="O179" s="53"/>
      <c r="P179" s="53"/>
      <c r="Q179" s="54"/>
      <c r="R179" s="54"/>
      <c r="S179" s="53"/>
      <c r="T179" s="53"/>
      <c r="U179" s="10"/>
      <c r="V179" s="55">
        <f t="shared" si="4"/>
        <v>13</v>
      </c>
      <c r="W179" s="56">
        <f t="shared" si="5"/>
        <v>4.333333333333333</v>
      </c>
      <c r="Y179" s="57">
        <v>6</v>
      </c>
      <c r="Z179" s="14">
        <f>[2]Sheet4!M123</f>
        <v>600</v>
      </c>
      <c r="AA179" s="14">
        <f>[2]Sheet4!N123</f>
        <v>1</v>
      </c>
      <c r="AB179" s="5" t="s">
        <v>65</v>
      </c>
    </row>
    <row r="180" spans="1:28">
      <c r="A180" s="44">
        <v>179</v>
      </c>
      <c r="B180" s="5" t="s">
        <v>73</v>
      </c>
      <c r="C180" s="53">
        <v>7</v>
      </c>
      <c r="D180" s="53">
        <v>6</v>
      </c>
      <c r="E180" s="53">
        <v>0</v>
      </c>
      <c r="F180" s="53"/>
      <c r="G180" s="53"/>
      <c r="H180" s="53"/>
      <c r="I180" s="53"/>
      <c r="J180" s="53"/>
      <c r="K180" s="53"/>
      <c r="L180" s="54"/>
      <c r="M180" s="54"/>
      <c r="N180" s="53"/>
      <c r="O180" s="53"/>
      <c r="P180" s="53"/>
      <c r="Q180" s="54"/>
      <c r="R180" s="54"/>
      <c r="S180" s="53"/>
      <c r="T180" s="53"/>
      <c r="U180" s="10"/>
      <c r="V180" s="55">
        <f t="shared" si="4"/>
        <v>13</v>
      </c>
      <c r="W180" s="56">
        <f t="shared" si="5"/>
        <v>4.333333333333333</v>
      </c>
      <c r="Y180" s="57">
        <v>7</v>
      </c>
      <c r="Z180" s="14">
        <f>[2]Sheet4!M124</f>
        <v>400</v>
      </c>
      <c r="AA180" s="14">
        <f>[2]Sheet4!N124</f>
        <v>3</v>
      </c>
      <c r="AB180" s="16" t="s">
        <v>274</v>
      </c>
    </row>
    <row r="181" spans="1:28">
      <c r="A181" s="44">
        <v>180</v>
      </c>
      <c r="B181" s="5" t="s">
        <v>74</v>
      </c>
      <c r="C181" s="53">
        <v>6</v>
      </c>
      <c r="D181" s="53">
        <v>7</v>
      </c>
      <c r="E181" s="53">
        <v>0</v>
      </c>
      <c r="F181" s="53"/>
      <c r="G181" s="53"/>
      <c r="H181" s="53"/>
      <c r="I181" s="53"/>
      <c r="J181" s="53"/>
      <c r="K181" s="53"/>
      <c r="L181" s="54"/>
      <c r="M181" s="54"/>
      <c r="N181" s="53"/>
      <c r="O181" s="53"/>
      <c r="P181" s="53"/>
      <c r="Q181" s="54"/>
      <c r="R181" s="54"/>
      <c r="S181" s="53"/>
      <c r="T181" s="53"/>
      <c r="U181" s="10"/>
      <c r="V181" s="55">
        <f t="shared" si="4"/>
        <v>13</v>
      </c>
      <c r="W181" s="56">
        <f t="shared" si="5"/>
        <v>4.333333333333333</v>
      </c>
      <c r="Y181" s="57">
        <v>8</v>
      </c>
      <c r="Z181" s="14">
        <f>[2]Sheet4!M234</f>
        <v>450</v>
      </c>
      <c r="AA181" s="14">
        <f>[2]Sheet4!N234</f>
        <v>1</v>
      </c>
      <c r="AB181" s="16" t="s">
        <v>105</v>
      </c>
    </row>
    <row r="182" spans="1:28">
      <c r="A182" s="44">
        <v>181</v>
      </c>
      <c r="B182" s="5" t="s">
        <v>76</v>
      </c>
      <c r="C182" s="53">
        <v>7</v>
      </c>
      <c r="D182" s="53">
        <v>6</v>
      </c>
      <c r="E182" s="53">
        <v>0</v>
      </c>
      <c r="F182" s="53"/>
      <c r="G182" s="53"/>
      <c r="H182" s="53"/>
      <c r="I182" s="53"/>
      <c r="J182" s="53"/>
      <c r="K182" s="53"/>
      <c r="L182" s="54"/>
      <c r="M182" s="54"/>
      <c r="N182" s="53"/>
      <c r="O182" s="53"/>
      <c r="P182" s="53"/>
      <c r="Q182" s="54"/>
      <c r="R182" s="54"/>
      <c r="S182" s="53"/>
      <c r="T182" s="53"/>
      <c r="U182" s="10"/>
      <c r="V182" s="55">
        <f t="shared" si="4"/>
        <v>13</v>
      </c>
      <c r="W182" s="56">
        <f t="shared" si="5"/>
        <v>4.333333333333333</v>
      </c>
      <c r="Y182" s="57">
        <v>7</v>
      </c>
      <c r="Z182" s="14">
        <f>[2]Sheet4!M249</f>
        <v>600</v>
      </c>
      <c r="AA182" s="14">
        <f>[2]Sheet4!N249</f>
        <v>2</v>
      </c>
      <c r="AB182" s="5" t="s">
        <v>320</v>
      </c>
    </row>
    <row r="183" spans="1:28">
      <c r="A183" s="44">
        <v>182</v>
      </c>
      <c r="B183" s="5" t="s">
        <v>777</v>
      </c>
      <c r="C183" s="53">
        <v>8</v>
      </c>
      <c r="D183" s="53">
        <v>5</v>
      </c>
      <c r="E183" s="53">
        <v>0</v>
      </c>
      <c r="F183" s="53"/>
      <c r="G183" s="53"/>
      <c r="H183" s="53"/>
      <c r="I183" s="53"/>
      <c r="J183" s="53"/>
      <c r="K183" s="53"/>
      <c r="L183" s="54"/>
      <c r="M183" s="54"/>
      <c r="N183" s="53"/>
      <c r="O183" s="53"/>
      <c r="P183" s="53"/>
      <c r="Q183" s="54"/>
      <c r="R183" s="54"/>
      <c r="S183" s="53"/>
      <c r="T183" s="53"/>
      <c r="U183" s="10"/>
      <c r="V183" s="55">
        <f t="shared" si="4"/>
        <v>13</v>
      </c>
      <c r="W183" s="56">
        <f t="shared" si="5"/>
        <v>4.333333333333333</v>
      </c>
      <c r="Y183" s="57">
        <v>8</v>
      </c>
      <c r="Z183" s="14">
        <f>[2]Sheet4!M125</f>
        <v>500</v>
      </c>
      <c r="AA183" s="14">
        <f>[2]Sheet4!N125</f>
        <v>2</v>
      </c>
      <c r="AB183" s="5" t="s">
        <v>228</v>
      </c>
    </row>
    <row r="184" spans="1:28">
      <c r="A184" s="44">
        <v>183</v>
      </c>
      <c r="B184" s="5" t="s">
        <v>656</v>
      </c>
      <c r="C184" s="53">
        <v>7</v>
      </c>
      <c r="D184" s="53">
        <v>6</v>
      </c>
      <c r="E184" s="53">
        <v>0</v>
      </c>
      <c r="F184" s="53"/>
      <c r="G184" s="53"/>
      <c r="H184" s="53"/>
      <c r="I184" s="53"/>
      <c r="J184" s="53"/>
      <c r="K184" s="53"/>
      <c r="L184" s="54"/>
      <c r="M184" s="54"/>
      <c r="N184" s="53"/>
      <c r="O184" s="53"/>
      <c r="P184" s="53"/>
      <c r="Q184" s="54"/>
      <c r="R184" s="54"/>
      <c r="S184" s="53"/>
      <c r="T184" s="53"/>
      <c r="U184" s="10"/>
      <c r="V184" s="55">
        <f t="shared" si="4"/>
        <v>13</v>
      </c>
      <c r="W184" s="56">
        <f t="shared" si="5"/>
        <v>4.333333333333333</v>
      </c>
      <c r="Y184" s="57">
        <v>8</v>
      </c>
      <c r="Z184" s="14">
        <f>[2]Sheet4!M305</f>
        <v>450</v>
      </c>
      <c r="AA184" s="14">
        <f>[2]Sheet4!N305</f>
        <v>2</v>
      </c>
      <c r="AB184" s="5" t="s">
        <v>319</v>
      </c>
    </row>
    <row r="185" spans="1:28">
      <c r="A185" s="44">
        <v>184</v>
      </c>
      <c r="B185" s="5" t="s">
        <v>271</v>
      </c>
      <c r="C185" s="53">
        <v>6</v>
      </c>
      <c r="D185" s="53">
        <v>7</v>
      </c>
      <c r="E185" s="53">
        <v>0</v>
      </c>
      <c r="F185" s="53"/>
      <c r="G185" s="53"/>
      <c r="H185" s="53"/>
      <c r="I185" s="53"/>
      <c r="J185" s="53"/>
      <c r="K185" s="53"/>
      <c r="L185" s="54"/>
      <c r="M185" s="54"/>
      <c r="N185" s="53"/>
      <c r="O185" s="53"/>
      <c r="P185" s="53"/>
      <c r="Q185" s="54"/>
      <c r="R185" s="54"/>
      <c r="S185" s="53"/>
      <c r="T185" s="53"/>
      <c r="U185" s="10"/>
      <c r="V185" s="55">
        <f t="shared" si="4"/>
        <v>13</v>
      </c>
      <c r="W185" s="56">
        <f t="shared" si="5"/>
        <v>4.333333333333333</v>
      </c>
      <c r="Y185" s="57">
        <v>6</v>
      </c>
      <c r="Z185" s="14">
        <f>[2]Sheet4!M29</f>
        <v>500</v>
      </c>
      <c r="AA185" s="14">
        <f>[2]Sheet4!N29</f>
        <v>1</v>
      </c>
      <c r="AB185" s="5" t="s">
        <v>285</v>
      </c>
    </row>
    <row r="186" spans="1:28">
      <c r="A186" s="44">
        <v>185</v>
      </c>
      <c r="B186" s="5" t="s">
        <v>322</v>
      </c>
      <c r="C186" s="53">
        <v>7</v>
      </c>
      <c r="D186" s="53">
        <v>6</v>
      </c>
      <c r="E186" s="53">
        <v>0</v>
      </c>
      <c r="F186" s="53"/>
      <c r="G186" s="53"/>
      <c r="H186" s="53"/>
      <c r="I186" s="53"/>
      <c r="J186" s="53"/>
      <c r="K186" s="53"/>
      <c r="L186" s="54"/>
      <c r="M186" s="54"/>
      <c r="N186" s="53"/>
      <c r="O186" s="53"/>
      <c r="P186" s="53"/>
      <c r="Q186" s="54"/>
      <c r="R186" s="54"/>
      <c r="S186" s="53"/>
      <c r="T186" s="53"/>
      <c r="U186" s="10"/>
      <c r="V186" s="55">
        <f t="shared" si="4"/>
        <v>13</v>
      </c>
      <c r="W186" s="56">
        <f t="shared" si="5"/>
        <v>4.333333333333333</v>
      </c>
      <c r="Y186" s="57">
        <v>6</v>
      </c>
      <c r="Z186" s="14">
        <f>[2]Sheet4!M139</f>
        <v>450</v>
      </c>
      <c r="AA186" s="14">
        <f>[2]Sheet4!N139</f>
        <v>3</v>
      </c>
      <c r="AB186" s="5" t="s">
        <v>73</v>
      </c>
    </row>
    <row r="187" spans="1:28">
      <c r="A187" s="44">
        <v>186</v>
      </c>
      <c r="B187" s="5" t="s">
        <v>99</v>
      </c>
      <c r="C187" s="53">
        <v>7</v>
      </c>
      <c r="D187" s="53">
        <v>6</v>
      </c>
      <c r="E187" s="53">
        <v>0</v>
      </c>
      <c r="F187" s="53"/>
      <c r="G187" s="53"/>
      <c r="H187" s="53"/>
      <c r="I187" s="53"/>
      <c r="J187" s="53"/>
      <c r="K187" s="53"/>
      <c r="L187" s="54"/>
      <c r="M187" s="54"/>
      <c r="N187" s="53"/>
      <c r="O187" s="53"/>
      <c r="P187" s="53"/>
      <c r="Q187" s="54"/>
      <c r="R187" s="54"/>
      <c r="S187" s="53"/>
      <c r="T187" s="53"/>
      <c r="U187" s="10"/>
      <c r="V187" s="55">
        <f t="shared" si="4"/>
        <v>13</v>
      </c>
      <c r="W187" s="56">
        <f t="shared" si="5"/>
        <v>4.333333333333333</v>
      </c>
      <c r="Y187" s="57">
        <v>4</v>
      </c>
      <c r="Z187" s="14">
        <f>[2]Sheet4!M179</f>
        <v>550</v>
      </c>
      <c r="AA187" s="14">
        <f>[2]Sheet4!N179</f>
        <v>2</v>
      </c>
      <c r="AB187" s="5" t="s">
        <v>85</v>
      </c>
    </row>
    <row r="188" spans="1:28">
      <c r="A188" s="44">
        <v>187</v>
      </c>
      <c r="B188" s="5" t="s">
        <v>258</v>
      </c>
      <c r="C188" s="53">
        <v>8</v>
      </c>
      <c r="D188" s="53">
        <v>5</v>
      </c>
      <c r="E188" s="53">
        <v>0</v>
      </c>
      <c r="F188" s="53"/>
      <c r="G188" s="53"/>
      <c r="H188" s="53"/>
      <c r="I188" s="53"/>
      <c r="J188" s="53"/>
      <c r="K188" s="53"/>
      <c r="L188" s="54"/>
      <c r="M188" s="54"/>
      <c r="N188" s="53"/>
      <c r="O188" s="53"/>
      <c r="P188" s="53"/>
      <c r="Q188" s="54"/>
      <c r="R188" s="54"/>
      <c r="S188" s="53"/>
      <c r="T188" s="53"/>
      <c r="U188" s="10"/>
      <c r="V188" s="55">
        <f t="shared" si="4"/>
        <v>13</v>
      </c>
      <c r="W188" s="56">
        <f t="shared" si="5"/>
        <v>4.333333333333333</v>
      </c>
      <c r="Y188" s="57">
        <v>5</v>
      </c>
      <c r="Z188" s="14">
        <f>[2]Sheet4!M260</f>
        <v>450</v>
      </c>
      <c r="AA188" s="14">
        <f>[2]Sheet4!N260</f>
        <v>2</v>
      </c>
      <c r="AB188" s="16" t="s">
        <v>112</v>
      </c>
    </row>
    <row r="189" spans="1:28">
      <c r="A189" s="44">
        <v>188</v>
      </c>
      <c r="B189" s="5" t="s">
        <v>272</v>
      </c>
      <c r="C189" s="53">
        <v>8</v>
      </c>
      <c r="D189" s="53">
        <v>5</v>
      </c>
      <c r="E189" s="53">
        <v>0</v>
      </c>
      <c r="F189" s="53"/>
      <c r="G189" s="53"/>
      <c r="H189" s="53"/>
      <c r="I189" s="53"/>
      <c r="J189" s="53"/>
      <c r="K189" s="53"/>
      <c r="L189" s="54"/>
      <c r="M189" s="54"/>
      <c r="N189" s="53"/>
      <c r="O189" s="53"/>
      <c r="P189" s="53"/>
      <c r="Q189" s="54"/>
      <c r="R189" s="54"/>
      <c r="S189" s="53"/>
      <c r="T189" s="53"/>
      <c r="U189" s="10"/>
      <c r="V189" s="55">
        <f t="shared" si="4"/>
        <v>13</v>
      </c>
      <c r="W189" s="56">
        <f t="shared" si="5"/>
        <v>4.333333333333333</v>
      </c>
      <c r="Y189" s="57">
        <v>5</v>
      </c>
      <c r="Z189" s="14">
        <f>[2]Sheet4!M160</f>
        <v>600</v>
      </c>
      <c r="AA189" s="14">
        <f>[2]Sheet4!N160</f>
        <v>1</v>
      </c>
      <c r="AB189" s="16" t="s">
        <v>173</v>
      </c>
    </row>
    <row r="190" spans="1:28">
      <c r="A190" s="44">
        <v>189</v>
      </c>
      <c r="B190" s="5" t="s">
        <v>661</v>
      </c>
      <c r="C190" s="53">
        <v>7</v>
      </c>
      <c r="D190" s="53">
        <v>6</v>
      </c>
      <c r="E190" s="53">
        <v>0</v>
      </c>
      <c r="F190" s="53"/>
      <c r="G190" s="53"/>
      <c r="H190" s="53"/>
      <c r="I190" s="53"/>
      <c r="J190" s="53"/>
      <c r="K190" s="53"/>
      <c r="L190" s="54"/>
      <c r="M190" s="54"/>
      <c r="N190" s="53"/>
      <c r="O190" s="53"/>
      <c r="P190" s="53"/>
      <c r="Q190" s="54"/>
      <c r="R190" s="54"/>
      <c r="S190" s="53"/>
      <c r="T190" s="53"/>
      <c r="U190" s="10"/>
      <c r="V190" s="55">
        <f t="shared" si="4"/>
        <v>13</v>
      </c>
      <c r="W190" s="56">
        <f t="shared" si="5"/>
        <v>4.333333333333333</v>
      </c>
      <c r="Y190" s="57">
        <v>6</v>
      </c>
      <c r="Z190" s="14">
        <f>[2]Sheet4!M289</f>
        <v>550</v>
      </c>
      <c r="AA190" s="14">
        <f>[2]Sheet4!N289</f>
        <v>0</v>
      </c>
      <c r="AB190" s="5" t="s">
        <v>314</v>
      </c>
    </row>
    <row r="191" spans="1:28">
      <c r="A191" s="44">
        <v>190</v>
      </c>
      <c r="B191" s="5" t="s">
        <v>311</v>
      </c>
      <c r="C191" s="53">
        <v>7</v>
      </c>
      <c r="D191" s="53">
        <v>6</v>
      </c>
      <c r="E191" s="53">
        <v>0</v>
      </c>
      <c r="F191" s="53"/>
      <c r="G191" s="53"/>
      <c r="H191" s="53"/>
      <c r="I191" s="53"/>
      <c r="J191" s="53"/>
      <c r="K191" s="53"/>
      <c r="L191" s="54"/>
      <c r="M191" s="54"/>
      <c r="N191" s="53"/>
      <c r="O191" s="53"/>
      <c r="P191" s="53"/>
      <c r="Q191" s="54"/>
      <c r="R191" s="54"/>
      <c r="S191" s="53"/>
      <c r="T191" s="53"/>
      <c r="U191" s="10"/>
      <c r="V191" s="55">
        <f t="shared" si="4"/>
        <v>13</v>
      </c>
      <c r="W191" s="56">
        <f t="shared" si="5"/>
        <v>4.333333333333333</v>
      </c>
      <c r="Y191" s="57">
        <v>6</v>
      </c>
      <c r="Z191" s="14">
        <f>[2]Sheet4!M209</f>
        <v>600</v>
      </c>
      <c r="AA191" s="14">
        <f>[2]Sheet4!N209</f>
        <v>0</v>
      </c>
      <c r="AB191" s="5" t="s">
        <v>99</v>
      </c>
    </row>
    <row r="192" spans="1:28">
      <c r="A192" s="44">
        <v>191</v>
      </c>
      <c r="B192" s="5" t="s">
        <v>313</v>
      </c>
      <c r="C192" s="53">
        <v>9</v>
      </c>
      <c r="D192" s="53">
        <v>4</v>
      </c>
      <c r="E192" s="53">
        <v>0</v>
      </c>
      <c r="F192" s="53"/>
      <c r="G192" s="53"/>
      <c r="H192" s="53"/>
      <c r="I192" s="53"/>
      <c r="J192" s="53"/>
      <c r="K192" s="53"/>
      <c r="L192" s="54"/>
      <c r="M192" s="54"/>
      <c r="N192" s="53"/>
      <c r="O192" s="53"/>
      <c r="P192" s="53"/>
      <c r="Q192" s="54"/>
      <c r="R192" s="54"/>
      <c r="S192" s="53"/>
      <c r="T192" s="53"/>
      <c r="U192" s="10"/>
      <c r="V192" s="55">
        <f t="shared" si="4"/>
        <v>13</v>
      </c>
      <c r="W192" s="56">
        <f t="shared" si="5"/>
        <v>4.333333333333333</v>
      </c>
      <c r="Y192" s="57">
        <v>6</v>
      </c>
      <c r="Z192" s="14">
        <f>[2]Sheet4!M126</f>
        <v>500</v>
      </c>
      <c r="AA192" s="14">
        <f>[2]Sheet4!N126</f>
        <v>1</v>
      </c>
      <c r="AB192" s="16" t="s">
        <v>66</v>
      </c>
    </row>
    <row r="193" spans="1:28">
      <c r="A193" s="44">
        <v>192</v>
      </c>
      <c r="B193" s="5" t="s">
        <v>321</v>
      </c>
      <c r="C193" s="53">
        <v>7</v>
      </c>
      <c r="D193" s="53">
        <v>6</v>
      </c>
      <c r="E193" s="53">
        <v>0</v>
      </c>
      <c r="F193" s="53"/>
      <c r="G193" s="53"/>
      <c r="H193" s="53"/>
      <c r="I193" s="53"/>
      <c r="J193" s="53"/>
      <c r="K193" s="53"/>
      <c r="L193" s="54"/>
      <c r="M193" s="54"/>
      <c r="N193" s="53"/>
      <c r="O193" s="53"/>
      <c r="P193" s="53"/>
      <c r="Q193" s="54"/>
      <c r="R193" s="54"/>
      <c r="S193" s="53"/>
      <c r="T193" s="53"/>
      <c r="U193" s="10"/>
      <c r="V193" s="55">
        <f t="shared" si="4"/>
        <v>13</v>
      </c>
      <c r="W193" s="56">
        <f t="shared" si="5"/>
        <v>4.333333333333333</v>
      </c>
      <c r="Y193" s="57">
        <v>6</v>
      </c>
      <c r="Z193" s="14">
        <f>[2]Sheet4!M250</f>
        <v>600</v>
      </c>
      <c r="AA193" s="14">
        <f>[2]Sheet4!N250</f>
        <v>1</v>
      </c>
      <c r="AB193" s="16" t="s">
        <v>311</v>
      </c>
    </row>
    <row r="194" spans="1:28">
      <c r="A194" s="44">
        <v>193</v>
      </c>
      <c r="B194" s="5" t="s">
        <v>160</v>
      </c>
      <c r="C194" s="53">
        <v>7</v>
      </c>
      <c r="D194" s="53">
        <v>6</v>
      </c>
      <c r="E194" s="53">
        <v>0</v>
      </c>
      <c r="F194" s="53"/>
      <c r="G194" s="53"/>
      <c r="H194" s="53"/>
      <c r="I194" s="53"/>
      <c r="J194" s="53"/>
      <c r="K194" s="53"/>
      <c r="L194" s="54"/>
      <c r="M194" s="54"/>
      <c r="N194" s="53"/>
      <c r="O194" s="53"/>
      <c r="P194" s="53"/>
      <c r="Q194" s="54"/>
      <c r="R194" s="54"/>
      <c r="S194" s="53"/>
      <c r="T194" s="53"/>
      <c r="U194" s="10"/>
      <c r="V194" s="55">
        <f t="shared" ref="V194:V257" si="6">SUM(C194:T194)</f>
        <v>13</v>
      </c>
      <c r="W194" s="56">
        <f t="shared" si="5"/>
        <v>4.333333333333333</v>
      </c>
      <c r="Y194" s="57">
        <v>5</v>
      </c>
      <c r="Z194" s="14">
        <f>[2]Sheet4!M180</f>
        <v>550</v>
      </c>
      <c r="AA194" s="14">
        <f>[2]Sheet4!N180</f>
        <v>1</v>
      </c>
      <c r="AB194" s="16" t="s">
        <v>86</v>
      </c>
    </row>
    <row r="195" spans="1:28">
      <c r="A195" s="44">
        <v>194</v>
      </c>
      <c r="B195" s="5" t="s">
        <v>140</v>
      </c>
      <c r="C195" s="53">
        <v>7</v>
      </c>
      <c r="D195" s="53">
        <v>6</v>
      </c>
      <c r="E195" s="53">
        <v>0</v>
      </c>
      <c r="F195" s="53"/>
      <c r="G195" s="53"/>
      <c r="H195" s="53"/>
      <c r="I195" s="53"/>
      <c r="J195" s="53"/>
      <c r="K195" s="53"/>
      <c r="L195" s="54"/>
      <c r="M195" s="54"/>
      <c r="N195" s="53"/>
      <c r="O195" s="53"/>
      <c r="P195" s="53"/>
      <c r="Q195" s="54"/>
      <c r="R195" s="54"/>
      <c r="S195" s="53"/>
      <c r="T195" s="53"/>
      <c r="U195" s="10"/>
      <c r="V195" s="55">
        <f t="shared" si="6"/>
        <v>13</v>
      </c>
      <c r="W195" s="56">
        <f t="shared" ref="W195:W258" si="7">SUM(V195/3)</f>
        <v>4.333333333333333</v>
      </c>
      <c r="Y195" s="57">
        <v>7</v>
      </c>
      <c r="Z195" s="14">
        <f>[2]Sheet4!M251</f>
        <v>550</v>
      </c>
      <c r="AA195" s="14">
        <f>[2]Sheet4!N251</f>
        <v>1</v>
      </c>
      <c r="AB195" s="5" t="s">
        <v>108</v>
      </c>
    </row>
    <row r="196" spans="1:28">
      <c r="A196" s="44">
        <v>195</v>
      </c>
      <c r="B196" s="5" t="s">
        <v>212</v>
      </c>
      <c r="C196" s="53">
        <v>8</v>
      </c>
      <c r="D196" s="53">
        <v>5</v>
      </c>
      <c r="E196" s="53">
        <v>0</v>
      </c>
      <c r="F196" s="53"/>
      <c r="G196" s="53"/>
      <c r="H196" s="53"/>
      <c r="I196" s="53"/>
      <c r="J196" s="53"/>
      <c r="K196" s="53"/>
      <c r="L196" s="54"/>
      <c r="M196" s="54"/>
      <c r="N196" s="53"/>
      <c r="O196" s="53"/>
      <c r="P196" s="53"/>
      <c r="Q196" s="54"/>
      <c r="R196" s="54"/>
      <c r="S196" s="53"/>
      <c r="T196" s="53"/>
      <c r="U196" s="10"/>
      <c r="V196" s="55">
        <f t="shared" si="6"/>
        <v>13</v>
      </c>
      <c r="W196" s="56">
        <f t="shared" si="7"/>
        <v>4.333333333333333</v>
      </c>
      <c r="Y196" s="57">
        <v>7</v>
      </c>
      <c r="Z196" s="14">
        <f>[2]Sheet4!M192</f>
        <v>500</v>
      </c>
      <c r="AA196" s="14">
        <f>[2]Sheet4!N192</f>
        <v>1</v>
      </c>
      <c r="AB196" s="16" t="s">
        <v>151</v>
      </c>
    </row>
    <row r="197" spans="1:28">
      <c r="A197" s="44">
        <v>196</v>
      </c>
      <c r="B197" s="5" t="s">
        <v>130</v>
      </c>
      <c r="C197" s="53">
        <v>7</v>
      </c>
      <c r="D197" s="53">
        <v>6</v>
      </c>
      <c r="E197" s="53">
        <v>0</v>
      </c>
      <c r="F197" s="53"/>
      <c r="G197" s="53"/>
      <c r="H197" s="53"/>
      <c r="I197" s="53"/>
      <c r="J197" s="53"/>
      <c r="K197" s="53"/>
      <c r="L197" s="54"/>
      <c r="M197" s="54"/>
      <c r="N197" s="53"/>
      <c r="O197" s="53"/>
      <c r="P197" s="53"/>
      <c r="Q197" s="54"/>
      <c r="R197" s="54"/>
      <c r="S197" s="53"/>
      <c r="T197" s="53"/>
      <c r="U197" s="10"/>
      <c r="V197" s="55">
        <f t="shared" si="6"/>
        <v>13</v>
      </c>
      <c r="W197" s="56">
        <f t="shared" si="7"/>
        <v>4.333333333333333</v>
      </c>
      <c r="Y197" s="57">
        <v>7</v>
      </c>
      <c r="Z197" s="14">
        <f>[2]Sheet4!M56</f>
        <v>550</v>
      </c>
      <c r="AA197" s="14">
        <f>[2]Sheet4!N56</f>
        <v>0</v>
      </c>
      <c r="AB197" s="16" t="s">
        <v>218</v>
      </c>
    </row>
    <row r="198" spans="1:28">
      <c r="A198" s="44">
        <v>197</v>
      </c>
      <c r="B198" s="5" t="s">
        <v>106</v>
      </c>
      <c r="C198" s="53">
        <v>6</v>
      </c>
      <c r="D198" s="53">
        <v>6</v>
      </c>
      <c r="E198" s="53">
        <v>1</v>
      </c>
      <c r="F198" s="53"/>
      <c r="G198" s="53"/>
      <c r="H198" s="53"/>
      <c r="I198" s="53"/>
      <c r="J198" s="53"/>
      <c r="K198" s="53"/>
      <c r="L198" s="54"/>
      <c r="M198" s="54"/>
      <c r="N198" s="53"/>
      <c r="O198" s="53"/>
      <c r="P198" s="53"/>
      <c r="Q198" s="54"/>
      <c r="R198" s="54"/>
      <c r="S198" s="53"/>
      <c r="T198" s="53"/>
      <c r="U198" s="10"/>
      <c r="V198" s="55">
        <f t="shared" si="6"/>
        <v>13</v>
      </c>
      <c r="W198" s="56">
        <f t="shared" si="7"/>
        <v>4.333333333333333</v>
      </c>
      <c r="Y198" s="57">
        <v>8</v>
      </c>
      <c r="Z198" s="14">
        <f>[2]Sheet4!M295</f>
        <v>500</v>
      </c>
      <c r="AA198" s="14">
        <f>[2]Sheet4!N295</f>
        <v>2</v>
      </c>
      <c r="AB198" s="5" t="s">
        <v>126</v>
      </c>
    </row>
    <row r="199" spans="1:28">
      <c r="A199" s="44">
        <v>198</v>
      </c>
      <c r="B199" s="12" t="s">
        <v>223</v>
      </c>
      <c r="C199" s="53">
        <v>7</v>
      </c>
      <c r="D199" s="53">
        <v>5</v>
      </c>
      <c r="E199" s="53">
        <v>1</v>
      </c>
      <c r="F199" s="53"/>
      <c r="G199" s="53"/>
      <c r="H199" s="53"/>
      <c r="I199" s="53"/>
      <c r="J199" s="53"/>
      <c r="K199" s="53"/>
      <c r="L199" s="54"/>
      <c r="M199" s="54"/>
      <c r="N199" s="53"/>
      <c r="O199" s="53"/>
      <c r="P199" s="53"/>
      <c r="Q199" s="54"/>
      <c r="R199" s="54"/>
      <c r="S199" s="53"/>
      <c r="T199" s="53"/>
      <c r="U199" s="10"/>
      <c r="V199" s="55">
        <f t="shared" si="6"/>
        <v>13</v>
      </c>
      <c r="W199" s="56">
        <f t="shared" si="7"/>
        <v>4.333333333333333</v>
      </c>
      <c r="Y199" s="57">
        <v>8</v>
      </c>
      <c r="Z199" s="14">
        <f>[2]Sheet4!M235</f>
        <v>600</v>
      </c>
      <c r="AA199" s="14">
        <f>[2]Sheet4!N235</f>
        <v>0</v>
      </c>
      <c r="AB199" s="5" t="s">
        <v>142</v>
      </c>
    </row>
    <row r="200" spans="1:28">
      <c r="A200" s="44">
        <v>199</v>
      </c>
      <c r="B200" s="11" t="s">
        <v>39</v>
      </c>
      <c r="C200" s="53">
        <v>6</v>
      </c>
      <c r="D200" s="53">
        <v>6</v>
      </c>
      <c r="E200" s="53">
        <v>1</v>
      </c>
      <c r="F200" s="53"/>
      <c r="G200" s="53"/>
      <c r="H200" s="53"/>
      <c r="I200" s="53"/>
      <c r="J200" s="53"/>
      <c r="K200" s="53"/>
      <c r="L200" s="54"/>
      <c r="M200" s="54"/>
      <c r="N200" s="53"/>
      <c r="O200" s="53"/>
      <c r="P200" s="53"/>
      <c r="Q200" s="54"/>
      <c r="R200" s="54"/>
      <c r="S200" s="53"/>
      <c r="T200" s="53"/>
      <c r="U200" s="10"/>
      <c r="V200" s="55">
        <f t="shared" si="6"/>
        <v>13</v>
      </c>
      <c r="W200" s="56">
        <f t="shared" si="7"/>
        <v>4.333333333333333</v>
      </c>
      <c r="Y200" s="57">
        <v>6</v>
      </c>
      <c r="Z200" s="14">
        <f>[2]Sheet4!M161</f>
        <v>550</v>
      </c>
      <c r="AA200" s="14">
        <f>[2]Sheet4!N161</f>
        <v>0</v>
      </c>
      <c r="AB200" s="5" t="s">
        <v>80</v>
      </c>
    </row>
    <row r="201" spans="1:28">
      <c r="A201" s="44">
        <v>200</v>
      </c>
      <c r="B201" s="5" t="s">
        <v>336</v>
      </c>
      <c r="C201" s="53">
        <v>7</v>
      </c>
      <c r="D201" s="53">
        <v>5</v>
      </c>
      <c r="E201" s="53">
        <v>1</v>
      </c>
      <c r="F201" s="53"/>
      <c r="G201" s="53"/>
      <c r="H201" s="53"/>
      <c r="I201" s="53"/>
      <c r="J201" s="53"/>
      <c r="K201" s="53"/>
      <c r="L201" s="54"/>
      <c r="M201" s="54"/>
      <c r="N201" s="53"/>
      <c r="O201" s="53"/>
      <c r="P201" s="53"/>
      <c r="Q201" s="54"/>
      <c r="R201" s="54"/>
      <c r="S201" s="53"/>
      <c r="T201" s="53"/>
      <c r="U201" s="10"/>
      <c r="V201" s="55">
        <f t="shared" si="6"/>
        <v>13</v>
      </c>
      <c r="W201" s="56">
        <f t="shared" si="7"/>
        <v>4.333333333333333</v>
      </c>
      <c r="Y201" s="57">
        <v>9</v>
      </c>
      <c r="Z201" s="14">
        <f>[2]Sheet4!M106</f>
        <v>450</v>
      </c>
      <c r="AA201" s="14">
        <f>[2]Sheet4!N106</f>
        <v>3</v>
      </c>
      <c r="AB201" s="16" t="s">
        <v>290</v>
      </c>
    </row>
    <row r="202" spans="1:28">
      <c r="A202" s="44">
        <v>201</v>
      </c>
      <c r="B202" s="5" t="s">
        <v>48</v>
      </c>
      <c r="C202" s="53">
        <v>6</v>
      </c>
      <c r="D202" s="53">
        <v>6</v>
      </c>
      <c r="E202" s="53">
        <v>1</v>
      </c>
      <c r="F202" s="53"/>
      <c r="G202" s="53"/>
      <c r="H202" s="53"/>
      <c r="I202" s="53"/>
      <c r="J202" s="53"/>
      <c r="K202" s="53"/>
      <c r="L202" s="54"/>
      <c r="M202" s="54"/>
      <c r="N202" s="53"/>
      <c r="O202" s="53"/>
      <c r="P202" s="53"/>
      <c r="Q202" s="54"/>
      <c r="R202" s="54"/>
      <c r="S202" s="53"/>
      <c r="T202" s="53"/>
      <c r="U202" s="10"/>
      <c r="V202" s="55">
        <f t="shared" si="6"/>
        <v>13</v>
      </c>
      <c r="W202" s="56">
        <f t="shared" si="7"/>
        <v>4.333333333333333</v>
      </c>
      <c r="Y202" s="57">
        <v>7</v>
      </c>
      <c r="Z202" s="14">
        <f>[2]Sheet4!M223</f>
        <v>400</v>
      </c>
      <c r="AA202" s="14">
        <f>[2]Sheet4!N223</f>
        <v>3</v>
      </c>
      <c r="AB202" s="5" t="s">
        <v>187</v>
      </c>
    </row>
    <row r="203" spans="1:28">
      <c r="A203" s="44">
        <v>202</v>
      </c>
      <c r="B203" s="5" t="s">
        <v>202</v>
      </c>
      <c r="C203" s="53">
        <v>7</v>
      </c>
      <c r="D203" s="53">
        <v>5</v>
      </c>
      <c r="E203" s="53">
        <v>1</v>
      </c>
      <c r="F203" s="53"/>
      <c r="G203" s="53"/>
      <c r="H203" s="53"/>
      <c r="I203" s="53"/>
      <c r="J203" s="53"/>
      <c r="K203" s="53"/>
      <c r="L203" s="54"/>
      <c r="M203" s="54"/>
      <c r="N203" s="53"/>
      <c r="O203" s="53"/>
      <c r="P203" s="53"/>
      <c r="Q203" s="54"/>
      <c r="R203" s="54"/>
      <c r="S203" s="53"/>
      <c r="T203" s="53"/>
      <c r="U203" s="10"/>
      <c r="V203" s="55">
        <f t="shared" si="6"/>
        <v>13</v>
      </c>
      <c r="W203" s="56">
        <f t="shared" si="7"/>
        <v>4.333333333333333</v>
      </c>
      <c r="Y203" s="57">
        <v>6</v>
      </c>
      <c r="Z203" s="14">
        <f>[2]Sheet4!M83</f>
        <v>350</v>
      </c>
      <c r="AA203" s="14">
        <f>[2]Sheet4!N83</f>
        <v>4</v>
      </c>
      <c r="AB203" s="5" t="s">
        <v>49</v>
      </c>
    </row>
    <row r="204" spans="1:28">
      <c r="A204" s="44">
        <v>203</v>
      </c>
      <c r="B204" s="5" t="s">
        <v>67</v>
      </c>
      <c r="C204" s="53">
        <v>7</v>
      </c>
      <c r="D204" s="53">
        <v>5</v>
      </c>
      <c r="E204" s="53">
        <v>1</v>
      </c>
      <c r="F204" s="53"/>
      <c r="G204" s="53"/>
      <c r="H204" s="53"/>
      <c r="I204" s="53"/>
      <c r="J204" s="53"/>
      <c r="K204" s="53"/>
      <c r="L204" s="54"/>
      <c r="M204" s="54"/>
      <c r="N204" s="53"/>
      <c r="O204" s="53"/>
      <c r="P204" s="53"/>
      <c r="Q204" s="54"/>
      <c r="R204" s="54"/>
      <c r="S204" s="53"/>
      <c r="T204" s="53"/>
      <c r="U204" s="10"/>
      <c r="V204" s="55">
        <f t="shared" si="6"/>
        <v>13</v>
      </c>
      <c r="W204" s="56">
        <f t="shared" si="7"/>
        <v>4.333333333333333</v>
      </c>
      <c r="Y204" s="57">
        <v>7</v>
      </c>
      <c r="Z204" s="14">
        <f>[2]Sheet4!M273</f>
        <v>500</v>
      </c>
      <c r="AA204" s="14">
        <f>[2]Sheet4!N273</f>
        <v>1</v>
      </c>
      <c r="AB204" s="5" t="s">
        <v>118</v>
      </c>
    </row>
    <row r="205" spans="1:28">
      <c r="A205" s="44">
        <v>204</v>
      </c>
      <c r="B205" s="5" t="s">
        <v>644</v>
      </c>
      <c r="C205" s="53">
        <v>6</v>
      </c>
      <c r="D205" s="53">
        <v>6</v>
      </c>
      <c r="E205" s="53">
        <v>1</v>
      </c>
      <c r="F205" s="53"/>
      <c r="G205" s="53"/>
      <c r="H205" s="53"/>
      <c r="I205" s="53"/>
      <c r="J205" s="53"/>
      <c r="K205" s="53"/>
      <c r="L205" s="54"/>
      <c r="M205" s="54"/>
      <c r="N205" s="53"/>
      <c r="O205" s="53"/>
      <c r="P205" s="53"/>
      <c r="Q205" s="54"/>
      <c r="R205" s="54"/>
      <c r="S205" s="53"/>
      <c r="T205" s="53"/>
      <c r="U205" s="10"/>
      <c r="V205" s="55">
        <f t="shared" si="6"/>
        <v>13</v>
      </c>
      <c r="W205" s="56">
        <f t="shared" si="7"/>
        <v>4.333333333333333</v>
      </c>
      <c r="Y205" s="57">
        <v>8</v>
      </c>
      <c r="Z205" s="14">
        <f>[2]Sheet4!M224</f>
        <v>600</v>
      </c>
      <c r="AA205" s="14">
        <f>[2]Sheet4!N224</f>
        <v>1</v>
      </c>
      <c r="AB205" s="16" t="s">
        <v>101</v>
      </c>
    </row>
    <row r="206" spans="1:28">
      <c r="A206" s="44">
        <v>205</v>
      </c>
      <c r="B206" s="5" t="s">
        <v>648</v>
      </c>
      <c r="C206" s="53">
        <v>6</v>
      </c>
      <c r="D206" s="53">
        <v>6</v>
      </c>
      <c r="E206" s="53">
        <v>1</v>
      </c>
      <c r="F206" s="53"/>
      <c r="G206" s="53"/>
      <c r="H206" s="53"/>
      <c r="I206" s="53"/>
      <c r="J206" s="53"/>
      <c r="K206" s="53"/>
      <c r="L206" s="54"/>
      <c r="M206" s="54"/>
      <c r="N206" s="53"/>
      <c r="O206" s="53"/>
      <c r="P206" s="53"/>
      <c r="Q206" s="54"/>
      <c r="R206" s="54"/>
      <c r="S206" s="53"/>
      <c r="T206" s="53"/>
      <c r="U206" s="10"/>
      <c r="V206" s="55">
        <f t="shared" si="6"/>
        <v>13</v>
      </c>
      <c r="W206" s="56">
        <f t="shared" si="7"/>
        <v>4.333333333333333</v>
      </c>
      <c r="Y206" s="57">
        <v>7</v>
      </c>
      <c r="Z206" s="14">
        <f>[2]Sheet4!M84</f>
        <v>550</v>
      </c>
      <c r="AA206" s="14">
        <f>[2]Sheet4!N84</f>
        <v>2</v>
      </c>
      <c r="AB206" s="16" t="s">
        <v>50</v>
      </c>
    </row>
    <row r="207" spans="1:28">
      <c r="A207" s="44">
        <v>206</v>
      </c>
      <c r="B207" s="5" t="s">
        <v>96</v>
      </c>
      <c r="C207" s="53">
        <v>7</v>
      </c>
      <c r="D207" s="53">
        <v>5</v>
      </c>
      <c r="E207" s="53">
        <v>1</v>
      </c>
      <c r="F207" s="53"/>
      <c r="G207" s="53"/>
      <c r="H207" s="53"/>
      <c r="I207" s="53"/>
      <c r="J207" s="53"/>
      <c r="K207" s="53"/>
      <c r="L207" s="54"/>
      <c r="M207" s="54"/>
      <c r="N207" s="53"/>
      <c r="O207" s="53"/>
      <c r="P207" s="53"/>
      <c r="Q207" s="54"/>
      <c r="R207" s="54"/>
      <c r="S207" s="53"/>
      <c r="T207" s="53"/>
      <c r="U207" s="10"/>
      <c r="V207" s="55">
        <f t="shared" si="6"/>
        <v>13</v>
      </c>
      <c r="W207" s="56">
        <f t="shared" si="7"/>
        <v>4.333333333333333</v>
      </c>
      <c r="Y207" s="57">
        <v>6</v>
      </c>
      <c r="Z207" s="14">
        <f>[2]Sheet4!M296</f>
        <v>500</v>
      </c>
      <c r="AA207" s="14">
        <f>[2]Sheet4!N296</f>
        <v>2</v>
      </c>
      <c r="AB207" s="16" t="s">
        <v>234</v>
      </c>
    </row>
    <row r="208" spans="1:28">
      <c r="A208" s="44">
        <v>207</v>
      </c>
      <c r="B208" s="5" t="s">
        <v>725</v>
      </c>
      <c r="C208" s="53">
        <v>7</v>
      </c>
      <c r="D208" s="53">
        <v>5</v>
      </c>
      <c r="E208" s="53">
        <v>1</v>
      </c>
      <c r="F208" s="53"/>
      <c r="G208" s="53"/>
      <c r="H208" s="53"/>
      <c r="I208" s="53"/>
      <c r="J208" s="53"/>
      <c r="K208" s="53"/>
      <c r="L208" s="54"/>
      <c r="M208" s="54"/>
      <c r="N208" s="53"/>
      <c r="O208" s="53"/>
      <c r="P208" s="53"/>
      <c r="Q208" s="54"/>
      <c r="R208" s="54"/>
      <c r="S208" s="53"/>
      <c r="T208" s="53"/>
      <c r="U208" s="10"/>
      <c r="V208" s="55">
        <f t="shared" si="6"/>
        <v>13</v>
      </c>
      <c r="W208" s="56">
        <f t="shared" si="7"/>
        <v>4.333333333333333</v>
      </c>
      <c r="Y208" s="57">
        <v>6</v>
      </c>
      <c r="Z208" s="14">
        <f>[2]Sheet4!M236</f>
        <v>550</v>
      </c>
      <c r="AA208" s="14">
        <f>[2]Sheet4!N236</f>
        <v>1</v>
      </c>
      <c r="AB208" s="16" t="s">
        <v>208</v>
      </c>
    </row>
    <row r="209" spans="1:28">
      <c r="A209" s="44">
        <v>208</v>
      </c>
      <c r="B209" s="5" t="s">
        <v>100</v>
      </c>
      <c r="C209" s="53">
        <v>7</v>
      </c>
      <c r="D209" s="53">
        <v>5</v>
      </c>
      <c r="E209" s="53">
        <v>1</v>
      </c>
      <c r="F209" s="53"/>
      <c r="G209" s="53"/>
      <c r="H209" s="53"/>
      <c r="I209" s="53"/>
      <c r="J209" s="53"/>
      <c r="K209" s="53"/>
      <c r="L209" s="54"/>
      <c r="M209" s="54"/>
      <c r="N209" s="53"/>
      <c r="O209" s="53"/>
      <c r="P209" s="53"/>
      <c r="Q209" s="54"/>
      <c r="R209" s="54"/>
      <c r="S209" s="53"/>
      <c r="T209" s="53"/>
      <c r="U209" s="10"/>
      <c r="V209" s="55">
        <f t="shared" si="6"/>
        <v>13</v>
      </c>
      <c r="W209" s="56">
        <f t="shared" si="7"/>
        <v>4.333333333333333</v>
      </c>
      <c r="Y209" s="57">
        <v>4</v>
      </c>
      <c r="Z209" s="14">
        <f>[2]Sheet4!M107</f>
        <v>600</v>
      </c>
      <c r="AA209" s="14">
        <f>[2]Sheet4!N107</f>
        <v>1</v>
      </c>
      <c r="AB209" s="5" t="s">
        <v>291</v>
      </c>
    </row>
    <row r="210" spans="1:28">
      <c r="A210" s="44">
        <v>209</v>
      </c>
      <c r="B210" s="5" t="s">
        <v>259</v>
      </c>
      <c r="C210" s="53">
        <v>7</v>
      </c>
      <c r="D210" s="53">
        <v>5</v>
      </c>
      <c r="E210" s="53">
        <v>1</v>
      </c>
      <c r="F210" s="53"/>
      <c r="G210" s="53"/>
      <c r="H210" s="53"/>
      <c r="I210" s="53"/>
      <c r="J210" s="53"/>
      <c r="K210" s="53"/>
      <c r="L210" s="54"/>
      <c r="M210" s="54"/>
      <c r="N210" s="53"/>
      <c r="O210" s="53"/>
      <c r="P210" s="53"/>
      <c r="Q210" s="54"/>
      <c r="R210" s="54"/>
      <c r="S210" s="53"/>
      <c r="T210" s="53"/>
      <c r="U210" s="10"/>
      <c r="V210" s="55">
        <f t="shared" si="6"/>
        <v>13</v>
      </c>
      <c r="W210" s="56">
        <f t="shared" si="7"/>
        <v>4.333333333333333</v>
      </c>
      <c r="Y210" s="57">
        <v>7</v>
      </c>
      <c r="Z210" s="14">
        <f>[2]Sheet4!M30</f>
        <v>500</v>
      </c>
      <c r="AA210" s="14">
        <f>[2]Sheet4!N30</f>
        <v>1</v>
      </c>
      <c r="AB210" s="16" t="s">
        <v>28</v>
      </c>
    </row>
    <row r="211" spans="1:28">
      <c r="A211" s="44">
        <v>210</v>
      </c>
      <c r="B211" s="5" t="s">
        <v>310</v>
      </c>
      <c r="C211" s="53">
        <v>7</v>
      </c>
      <c r="D211" s="53">
        <v>5</v>
      </c>
      <c r="E211" s="53">
        <v>1</v>
      </c>
      <c r="F211" s="53"/>
      <c r="G211" s="53"/>
      <c r="H211" s="53"/>
      <c r="I211" s="53"/>
      <c r="J211" s="53"/>
      <c r="K211" s="53"/>
      <c r="L211" s="54"/>
      <c r="M211" s="54"/>
      <c r="N211" s="53"/>
      <c r="O211" s="53"/>
      <c r="P211" s="53"/>
      <c r="Q211" s="54"/>
      <c r="R211" s="54"/>
      <c r="S211" s="53"/>
      <c r="T211" s="53"/>
      <c r="U211" s="10"/>
      <c r="V211" s="55">
        <f t="shared" si="6"/>
        <v>13</v>
      </c>
      <c r="W211" s="56">
        <f t="shared" si="7"/>
        <v>4.333333333333333</v>
      </c>
      <c r="Y211" s="57">
        <v>5</v>
      </c>
      <c r="Z211" s="14">
        <f>[2]Sheet4!M162</f>
        <v>500</v>
      </c>
      <c r="AA211" s="14">
        <f>[2]Sheet4!N162</f>
        <v>1</v>
      </c>
      <c r="AB211" s="16" t="s">
        <v>269</v>
      </c>
    </row>
    <row r="212" spans="1:28">
      <c r="A212" s="44">
        <v>211</v>
      </c>
      <c r="B212" s="5" t="s">
        <v>273</v>
      </c>
      <c r="C212" s="53">
        <v>7</v>
      </c>
      <c r="D212" s="53">
        <v>5</v>
      </c>
      <c r="E212" s="53">
        <v>1</v>
      </c>
      <c r="F212" s="53"/>
      <c r="G212" s="53"/>
      <c r="H212" s="53"/>
      <c r="I212" s="53"/>
      <c r="J212" s="53"/>
      <c r="K212" s="53"/>
      <c r="L212" s="54"/>
      <c r="M212" s="54"/>
      <c r="N212" s="53"/>
      <c r="O212" s="53"/>
      <c r="P212" s="53"/>
      <c r="Q212" s="54"/>
      <c r="R212" s="54"/>
      <c r="S212" s="53"/>
      <c r="T212" s="53"/>
      <c r="U212" s="10"/>
      <c r="V212" s="55">
        <f t="shared" si="6"/>
        <v>13</v>
      </c>
      <c r="W212" s="56">
        <f t="shared" si="7"/>
        <v>4.333333333333333</v>
      </c>
      <c r="Y212" s="57">
        <v>8</v>
      </c>
      <c r="Z212" s="14">
        <f>[2]Sheet4!M237</f>
        <v>500</v>
      </c>
      <c r="AA212" s="14">
        <f>[2]Sheet4!N237</f>
        <v>1</v>
      </c>
      <c r="AB212" s="5" t="s">
        <v>209</v>
      </c>
    </row>
    <row r="213" spans="1:28">
      <c r="A213" s="44">
        <v>212</v>
      </c>
      <c r="B213" s="5" t="s">
        <v>113</v>
      </c>
      <c r="C213" s="53">
        <v>4</v>
      </c>
      <c r="D213" s="53">
        <v>8</v>
      </c>
      <c r="E213" s="53">
        <v>1</v>
      </c>
      <c r="F213" s="53"/>
      <c r="G213" s="53"/>
      <c r="H213" s="53"/>
      <c r="I213" s="53"/>
      <c r="J213" s="53"/>
      <c r="K213" s="53"/>
      <c r="L213" s="54"/>
      <c r="M213" s="54"/>
      <c r="N213" s="53"/>
      <c r="O213" s="53"/>
      <c r="P213" s="53"/>
      <c r="Q213" s="54"/>
      <c r="R213" s="54"/>
      <c r="S213" s="53"/>
      <c r="T213" s="53"/>
      <c r="U213" s="10"/>
      <c r="V213" s="55">
        <f t="shared" si="6"/>
        <v>13</v>
      </c>
      <c r="W213" s="56">
        <f t="shared" si="7"/>
        <v>4.333333333333333</v>
      </c>
      <c r="Y213" s="57">
        <v>7</v>
      </c>
      <c r="Z213" s="14">
        <f>[2]Sheet4!M261</f>
        <v>450</v>
      </c>
      <c r="AA213" s="14">
        <f>[2]Sheet4!N261</f>
        <v>2</v>
      </c>
      <c r="AB213" s="5" t="s">
        <v>113</v>
      </c>
    </row>
    <row r="214" spans="1:28">
      <c r="A214" s="44">
        <v>213</v>
      </c>
      <c r="B214" s="5" t="s">
        <v>149</v>
      </c>
      <c r="C214" s="53">
        <v>7</v>
      </c>
      <c r="D214" s="53">
        <v>5</v>
      </c>
      <c r="E214" s="53">
        <v>1</v>
      </c>
      <c r="F214" s="53"/>
      <c r="G214" s="53"/>
      <c r="H214" s="53"/>
      <c r="I214" s="53"/>
      <c r="J214" s="53"/>
      <c r="K214" s="53"/>
      <c r="L214" s="54"/>
      <c r="M214" s="54"/>
      <c r="N214" s="53"/>
      <c r="O214" s="53"/>
      <c r="P214" s="53"/>
      <c r="Q214" s="54"/>
      <c r="R214" s="54"/>
      <c r="S214" s="53"/>
      <c r="T214" s="53"/>
      <c r="U214" s="10"/>
      <c r="V214" s="55">
        <f t="shared" si="6"/>
        <v>13</v>
      </c>
      <c r="W214" s="56">
        <f t="shared" si="7"/>
        <v>4.333333333333333</v>
      </c>
      <c r="Y214" s="57">
        <v>8</v>
      </c>
      <c r="Z214" s="14">
        <f>[2]Sheet4!M5</f>
        <v>450</v>
      </c>
      <c r="AA214" s="14">
        <f>[2]Sheet4!N5</f>
        <v>2</v>
      </c>
      <c r="AB214" s="5" t="s">
        <v>154</v>
      </c>
    </row>
    <row r="215" spans="1:28">
      <c r="A215" s="44">
        <v>214</v>
      </c>
      <c r="B215" s="5" t="s">
        <v>141</v>
      </c>
      <c r="C215" s="53">
        <v>6</v>
      </c>
      <c r="D215" s="53">
        <v>6</v>
      </c>
      <c r="E215" s="53">
        <v>1</v>
      </c>
      <c r="F215" s="53"/>
      <c r="G215" s="53"/>
      <c r="H215" s="53"/>
      <c r="I215" s="53"/>
      <c r="J215" s="53"/>
      <c r="K215" s="53"/>
      <c r="L215" s="54"/>
      <c r="M215" s="54"/>
      <c r="N215" s="53"/>
      <c r="O215" s="53"/>
      <c r="P215" s="53"/>
      <c r="Q215" s="54"/>
      <c r="R215" s="54"/>
      <c r="S215" s="53"/>
      <c r="T215" s="53"/>
      <c r="U215" s="10"/>
      <c r="V215" s="55">
        <f t="shared" si="6"/>
        <v>13</v>
      </c>
      <c r="W215" s="56">
        <f t="shared" si="7"/>
        <v>4.333333333333333</v>
      </c>
      <c r="Y215" s="57">
        <v>8</v>
      </c>
      <c r="Z215" s="14">
        <f>[2]Sheet4!M210</f>
        <v>550</v>
      </c>
      <c r="AA215" s="14">
        <f>[2]Sheet4!N210</f>
        <v>0</v>
      </c>
      <c r="AB215" s="16" t="s">
        <v>192</v>
      </c>
    </row>
    <row r="216" spans="1:28">
      <c r="A216" s="44">
        <v>215</v>
      </c>
      <c r="B216" s="5" t="s">
        <v>722</v>
      </c>
      <c r="C216" s="53">
        <v>7</v>
      </c>
      <c r="D216" s="53">
        <v>5</v>
      </c>
      <c r="E216" s="53">
        <v>1</v>
      </c>
      <c r="F216" s="53"/>
      <c r="G216" s="53"/>
      <c r="H216" s="53"/>
      <c r="I216" s="53"/>
      <c r="J216" s="53"/>
      <c r="K216" s="53"/>
      <c r="L216" s="54"/>
      <c r="M216" s="54"/>
      <c r="N216" s="53"/>
      <c r="O216" s="53"/>
      <c r="P216" s="53"/>
      <c r="Q216" s="54"/>
      <c r="R216" s="54"/>
      <c r="S216" s="53"/>
      <c r="T216" s="53"/>
      <c r="U216" s="10"/>
      <c r="V216" s="55">
        <f t="shared" si="6"/>
        <v>13</v>
      </c>
      <c r="W216" s="56">
        <f t="shared" si="7"/>
        <v>4.333333333333333</v>
      </c>
      <c r="Y216" s="57">
        <v>6</v>
      </c>
      <c r="Z216" s="14">
        <f>[2]Sheet4!M163</f>
        <v>500</v>
      </c>
      <c r="AA216" s="14">
        <f>[2]Sheet4!N163</f>
        <v>1</v>
      </c>
      <c r="AB216" s="5" t="s">
        <v>145</v>
      </c>
    </row>
    <row r="217" spans="1:28">
      <c r="A217" s="44">
        <v>216</v>
      </c>
      <c r="B217" s="12" t="s">
        <v>129</v>
      </c>
      <c r="C217" s="53">
        <v>6</v>
      </c>
      <c r="D217" s="53">
        <v>6</v>
      </c>
      <c r="E217" s="53">
        <v>1</v>
      </c>
      <c r="F217" s="53"/>
      <c r="G217" s="53"/>
      <c r="H217" s="53"/>
      <c r="I217" s="53"/>
      <c r="J217" s="53"/>
      <c r="K217" s="53"/>
      <c r="L217" s="54"/>
      <c r="M217" s="54"/>
      <c r="N217" s="53"/>
      <c r="O217" s="53"/>
      <c r="P217" s="53"/>
      <c r="Q217" s="54"/>
      <c r="R217" s="54"/>
      <c r="S217" s="53"/>
      <c r="T217" s="53"/>
      <c r="U217" s="10"/>
      <c r="V217" s="55">
        <f t="shared" si="6"/>
        <v>13</v>
      </c>
      <c r="W217" s="56">
        <f t="shared" si="7"/>
        <v>4.333333333333333</v>
      </c>
      <c r="Y217" s="57">
        <v>7</v>
      </c>
      <c r="Z217" s="14">
        <f>[2]Sheet4!M238</f>
        <v>550</v>
      </c>
      <c r="AA217" s="14">
        <f>[2]Sheet4!N238</f>
        <v>1</v>
      </c>
      <c r="AB217" s="16" t="s">
        <v>138</v>
      </c>
    </row>
    <row r="218" spans="1:28">
      <c r="A218" s="44">
        <v>217</v>
      </c>
      <c r="B218" s="5" t="s">
        <v>207</v>
      </c>
      <c r="C218" s="53">
        <v>6</v>
      </c>
      <c r="D218" s="53">
        <v>5</v>
      </c>
      <c r="E218" s="53">
        <v>2</v>
      </c>
      <c r="F218" s="53"/>
      <c r="G218" s="53"/>
      <c r="H218" s="53"/>
      <c r="I218" s="53"/>
      <c r="J218" s="53"/>
      <c r="K218" s="53"/>
      <c r="L218" s="54"/>
      <c r="M218" s="54"/>
      <c r="N218" s="53"/>
      <c r="O218" s="53"/>
      <c r="P218" s="53"/>
      <c r="Q218" s="54"/>
      <c r="R218" s="54"/>
      <c r="S218" s="53"/>
      <c r="T218" s="53"/>
      <c r="U218" s="10"/>
      <c r="V218" s="55">
        <f t="shared" si="6"/>
        <v>13</v>
      </c>
      <c r="W218" s="56">
        <f t="shared" si="7"/>
        <v>4.333333333333333</v>
      </c>
      <c r="Y218" s="57">
        <v>6</v>
      </c>
      <c r="Z218" s="14">
        <f>[2]Sheet4!M140</f>
        <v>500</v>
      </c>
      <c r="AA218" s="14">
        <f>[2]Sheet4!N140</f>
        <v>1</v>
      </c>
      <c r="AB218" s="16" t="s">
        <v>297</v>
      </c>
    </row>
    <row r="219" spans="1:28">
      <c r="A219" s="44">
        <v>218</v>
      </c>
      <c r="B219" s="5" t="s">
        <v>105</v>
      </c>
      <c r="C219" s="53">
        <v>6</v>
      </c>
      <c r="D219" s="53">
        <v>5</v>
      </c>
      <c r="E219" s="53">
        <v>2</v>
      </c>
      <c r="F219" s="53"/>
      <c r="G219" s="53"/>
      <c r="H219" s="53"/>
      <c r="I219" s="53"/>
      <c r="J219" s="53"/>
      <c r="K219" s="53"/>
      <c r="L219" s="54"/>
      <c r="M219" s="54"/>
      <c r="N219" s="53"/>
      <c r="O219" s="53"/>
      <c r="P219" s="53"/>
      <c r="Q219" s="54"/>
      <c r="R219" s="54"/>
      <c r="S219" s="53"/>
      <c r="T219" s="53"/>
      <c r="U219" s="10"/>
      <c r="V219" s="55">
        <f t="shared" si="6"/>
        <v>13</v>
      </c>
      <c r="W219" s="56">
        <f t="shared" si="7"/>
        <v>4.333333333333333</v>
      </c>
      <c r="Y219" s="57">
        <v>5</v>
      </c>
      <c r="Z219" s="14">
        <f>[2]Sheet4!M211</f>
        <v>550</v>
      </c>
      <c r="AA219" s="14">
        <f>[2]Sheet4!N211</f>
        <v>2</v>
      </c>
      <c r="AB219" s="5" t="s">
        <v>182</v>
      </c>
    </row>
    <row r="220" spans="1:28">
      <c r="A220" s="44">
        <v>219</v>
      </c>
      <c r="B220" s="5" t="s">
        <v>138</v>
      </c>
      <c r="C220" s="53">
        <v>6</v>
      </c>
      <c r="D220" s="53">
        <v>5</v>
      </c>
      <c r="E220" s="53">
        <v>2</v>
      </c>
      <c r="F220" s="53"/>
      <c r="G220" s="53"/>
      <c r="H220" s="53"/>
      <c r="I220" s="53"/>
      <c r="J220" s="53"/>
      <c r="K220" s="53"/>
      <c r="L220" s="54"/>
      <c r="M220" s="54"/>
      <c r="N220" s="53"/>
      <c r="O220" s="53"/>
      <c r="P220" s="53"/>
      <c r="Q220" s="54"/>
      <c r="R220" s="54"/>
      <c r="S220" s="53"/>
      <c r="T220" s="53"/>
      <c r="U220" s="10"/>
      <c r="V220" s="55">
        <f t="shared" si="6"/>
        <v>13</v>
      </c>
      <c r="W220" s="56">
        <f t="shared" si="7"/>
        <v>4.333333333333333</v>
      </c>
      <c r="Y220" s="57">
        <v>7</v>
      </c>
      <c r="Z220" s="14">
        <f>[2]Sheet4!M283</f>
        <v>500</v>
      </c>
      <c r="AA220" s="14">
        <f>[2]Sheet4!N283</f>
        <v>1</v>
      </c>
      <c r="AB220" s="5" t="s">
        <v>149</v>
      </c>
    </row>
    <row r="221" spans="1:28">
      <c r="A221" s="44">
        <v>220</v>
      </c>
      <c r="B221" s="5" t="s">
        <v>180</v>
      </c>
      <c r="C221" s="53">
        <v>7</v>
      </c>
      <c r="D221" s="53">
        <v>4</v>
      </c>
      <c r="E221" s="53">
        <v>2</v>
      </c>
      <c r="F221" s="53"/>
      <c r="G221" s="53"/>
      <c r="H221" s="53"/>
      <c r="I221" s="53"/>
      <c r="J221" s="53"/>
      <c r="K221" s="53"/>
      <c r="L221" s="54"/>
      <c r="M221" s="54"/>
      <c r="N221" s="53"/>
      <c r="O221" s="53"/>
      <c r="P221" s="53"/>
      <c r="Q221" s="54"/>
      <c r="R221" s="54"/>
      <c r="S221" s="53"/>
      <c r="T221" s="53"/>
      <c r="U221" s="10"/>
      <c r="V221" s="55">
        <f t="shared" si="6"/>
        <v>13</v>
      </c>
      <c r="W221" s="56">
        <f t="shared" si="7"/>
        <v>4.333333333333333</v>
      </c>
      <c r="Y221" s="57">
        <v>6</v>
      </c>
      <c r="Z221" s="14">
        <f>[2]Sheet4!M18</f>
        <v>550</v>
      </c>
      <c r="AA221" s="14">
        <f>[2]Sheet4!N18</f>
        <v>1</v>
      </c>
      <c r="AB221" s="16" t="s">
        <v>22</v>
      </c>
    </row>
    <row r="222" spans="1:28">
      <c r="A222" s="44">
        <v>221</v>
      </c>
      <c r="B222" s="5" t="s">
        <v>629</v>
      </c>
      <c r="C222" s="53">
        <v>6</v>
      </c>
      <c r="D222" s="53">
        <v>5</v>
      </c>
      <c r="E222" s="53">
        <v>2</v>
      </c>
      <c r="F222" s="53"/>
      <c r="G222" s="53"/>
      <c r="H222" s="53"/>
      <c r="I222" s="53"/>
      <c r="J222" s="53"/>
      <c r="K222" s="53"/>
      <c r="L222" s="54"/>
      <c r="M222" s="54"/>
      <c r="N222" s="53"/>
      <c r="O222" s="53"/>
      <c r="P222" s="53"/>
      <c r="Q222" s="54"/>
      <c r="R222" s="54"/>
      <c r="S222" s="53"/>
      <c r="T222" s="53"/>
      <c r="U222" s="10"/>
      <c r="V222" s="55">
        <f t="shared" si="6"/>
        <v>13</v>
      </c>
      <c r="W222" s="56">
        <f t="shared" si="7"/>
        <v>4.333333333333333</v>
      </c>
      <c r="Y222" s="57">
        <v>7</v>
      </c>
      <c r="Z222" s="14">
        <f>[2]Sheet4!M31</f>
        <v>550</v>
      </c>
      <c r="AA222" s="14">
        <f>[2]Sheet4!N31</f>
        <v>1</v>
      </c>
      <c r="AB222" s="5" t="s">
        <v>29</v>
      </c>
    </row>
    <row r="223" spans="1:28">
      <c r="A223" s="44">
        <v>222</v>
      </c>
      <c r="B223" s="5" t="s">
        <v>131</v>
      </c>
      <c r="C223" s="53">
        <v>6</v>
      </c>
      <c r="D223" s="53">
        <v>5</v>
      </c>
      <c r="E223" s="53">
        <v>2</v>
      </c>
      <c r="F223" s="53"/>
      <c r="G223" s="53"/>
      <c r="H223" s="53"/>
      <c r="I223" s="53"/>
      <c r="J223" s="53"/>
      <c r="K223" s="53"/>
      <c r="L223" s="54"/>
      <c r="M223" s="54"/>
      <c r="N223" s="53"/>
      <c r="O223" s="53"/>
      <c r="P223" s="53"/>
      <c r="Q223" s="54"/>
      <c r="R223" s="54"/>
      <c r="S223" s="53"/>
      <c r="T223" s="53"/>
      <c r="U223" s="10"/>
      <c r="V223" s="55">
        <f t="shared" si="6"/>
        <v>13</v>
      </c>
      <c r="W223" s="56">
        <f t="shared" si="7"/>
        <v>4.333333333333333</v>
      </c>
      <c r="Y223" s="57"/>
      <c r="Z223" s="14"/>
      <c r="AA223" s="14"/>
      <c r="AB223" s="5"/>
    </row>
    <row r="224" spans="1:28">
      <c r="A224" s="44">
        <v>223</v>
      </c>
      <c r="B224" s="5" t="s">
        <v>147</v>
      </c>
      <c r="C224" s="53">
        <v>6</v>
      </c>
      <c r="D224" s="53">
        <v>5</v>
      </c>
      <c r="E224" s="53">
        <v>2</v>
      </c>
      <c r="F224" s="53"/>
      <c r="G224" s="53"/>
      <c r="H224" s="53"/>
      <c r="I224" s="53"/>
      <c r="J224" s="53"/>
      <c r="K224" s="53"/>
      <c r="L224" s="54"/>
      <c r="M224" s="54"/>
      <c r="N224" s="53"/>
      <c r="O224" s="53"/>
      <c r="P224" s="53"/>
      <c r="Q224" s="54"/>
      <c r="R224" s="54"/>
      <c r="S224" s="53"/>
      <c r="T224" s="53"/>
      <c r="U224" s="10"/>
      <c r="V224" s="55">
        <f t="shared" si="6"/>
        <v>13</v>
      </c>
      <c r="W224" s="56">
        <f t="shared" si="7"/>
        <v>4.333333333333333</v>
      </c>
      <c r="Y224" s="57">
        <v>3</v>
      </c>
      <c r="Z224" s="14">
        <f>[2]Sheet4!M85</f>
        <v>500</v>
      </c>
      <c r="AA224" s="14">
        <f>[2]Sheet4!N85</f>
        <v>2</v>
      </c>
      <c r="AB224" s="5" t="s">
        <v>251</v>
      </c>
    </row>
    <row r="225" spans="1:28">
      <c r="A225" s="44">
        <v>224</v>
      </c>
      <c r="B225" s="5" t="s">
        <v>57</v>
      </c>
      <c r="C225" s="53">
        <v>6</v>
      </c>
      <c r="D225" s="53">
        <v>5</v>
      </c>
      <c r="E225" s="53">
        <v>2</v>
      </c>
      <c r="F225" s="53"/>
      <c r="G225" s="53"/>
      <c r="H225" s="53"/>
      <c r="I225" s="53"/>
      <c r="J225" s="53"/>
      <c r="K225" s="53"/>
      <c r="L225" s="54"/>
      <c r="M225" s="54"/>
      <c r="N225" s="53"/>
      <c r="O225" s="53"/>
      <c r="P225" s="53"/>
      <c r="Q225" s="54"/>
      <c r="R225" s="54"/>
      <c r="S225" s="53"/>
      <c r="T225" s="53"/>
      <c r="U225" s="10"/>
      <c r="V225" s="55">
        <f t="shared" si="6"/>
        <v>13</v>
      </c>
      <c r="W225" s="56">
        <f t="shared" si="7"/>
        <v>4.333333333333333</v>
      </c>
      <c r="Y225" s="57">
        <v>7</v>
      </c>
      <c r="Z225" s="14">
        <f>[2]Sheet4!M86</f>
        <v>500</v>
      </c>
      <c r="AA225" s="14">
        <f>[2]Sheet4!N86</f>
        <v>1</v>
      </c>
      <c r="AB225" s="16" t="s">
        <v>289</v>
      </c>
    </row>
    <row r="226" spans="1:28">
      <c r="A226" s="44">
        <v>225</v>
      </c>
      <c r="B226" s="5" t="s">
        <v>729</v>
      </c>
      <c r="C226" s="53">
        <v>5</v>
      </c>
      <c r="D226" s="53">
        <v>6</v>
      </c>
      <c r="E226" s="53">
        <v>2</v>
      </c>
      <c r="F226" s="53"/>
      <c r="G226" s="53"/>
      <c r="H226" s="53"/>
      <c r="I226" s="53"/>
      <c r="J226" s="53"/>
      <c r="K226" s="53"/>
      <c r="L226" s="54"/>
      <c r="M226" s="54"/>
      <c r="N226" s="53"/>
      <c r="O226" s="53"/>
      <c r="P226" s="53"/>
      <c r="Q226" s="54"/>
      <c r="R226" s="54"/>
      <c r="S226" s="53"/>
      <c r="T226" s="53"/>
      <c r="U226" s="10"/>
      <c r="V226" s="55">
        <f t="shared" si="6"/>
        <v>13</v>
      </c>
      <c r="W226" s="56">
        <f t="shared" si="7"/>
        <v>4.333333333333333</v>
      </c>
      <c r="Y226" s="57">
        <v>4</v>
      </c>
      <c r="Z226" s="14">
        <f>[2]Sheet4!M284</f>
        <v>550</v>
      </c>
      <c r="AA226" s="14">
        <f>[2]Sheet4!N284</f>
        <v>1</v>
      </c>
      <c r="AB226" s="16" t="s">
        <v>122</v>
      </c>
    </row>
    <row r="227" spans="1:28">
      <c r="A227" s="44">
        <v>226</v>
      </c>
      <c r="B227" s="5" t="s">
        <v>66</v>
      </c>
      <c r="C227" s="53">
        <v>6</v>
      </c>
      <c r="D227" s="53">
        <v>5</v>
      </c>
      <c r="E227" s="53">
        <v>2</v>
      </c>
      <c r="F227" s="53"/>
      <c r="G227" s="53"/>
      <c r="H227" s="53"/>
      <c r="I227" s="53"/>
      <c r="J227" s="53"/>
      <c r="K227" s="53"/>
      <c r="L227" s="54"/>
      <c r="M227" s="54"/>
      <c r="N227" s="53"/>
      <c r="O227" s="53"/>
      <c r="P227" s="53"/>
      <c r="Q227" s="54"/>
      <c r="R227" s="54"/>
      <c r="S227" s="53"/>
      <c r="T227" s="53"/>
      <c r="U227" s="10"/>
      <c r="V227" s="55">
        <f t="shared" si="6"/>
        <v>13</v>
      </c>
      <c r="W227" s="56">
        <f t="shared" si="7"/>
        <v>4.333333333333333</v>
      </c>
      <c r="Y227" s="57">
        <v>3</v>
      </c>
      <c r="Z227" s="14">
        <f>[2]Sheet4!M164</f>
        <v>500</v>
      </c>
      <c r="AA227" s="14">
        <f>[2]Sheet4!N164</f>
        <v>4</v>
      </c>
      <c r="AB227" s="16" t="s">
        <v>323</v>
      </c>
    </row>
    <row r="228" spans="1:28">
      <c r="A228" s="44">
        <v>227</v>
      </c>
      <c r="B228" s="5" t="s">
        <v>724</v>
      </c>
      <c r="C228" s="53">
        <v>6</v>
      </c>
      <c r="D228" s="53">
        <v>5</v>
      </c>
      <c r="E228" s="53">
        <v>2</v>
      </c>
      <c r="F228" s="53"/>
      <c r="G228" s="53"/>
      <c r="H228" s="53"/>
      <c r="I228" s="53"/>
      <c r="J228" s="53"/>
      <c r="K228" s="53"/>
      <c r="L228" s="54"/>
      <c r="M228" s="54"/>
      <c r="N228" s="53"/>
      <c r="O228" s="53"/>
      <c r="P228" s="53"/>
      <c r="Q228" s="54"/>
      <c r="R228" s="54"/>
      <c r="S228" s="53"/>
      <c r="T228" s="53"/>
      <c r="U228" s="10"/>
      <c r="V228" s="55">
        <f t="shared" si="6"/>
        <v>13</v>
      </c>
      <c r="W228" s="56">
        <f t="shared" si="7"/>
        <v>4.333333333333333</v>
      </c>
      <c r="Y228" s="57">
        <v>7</v>
      </c>
      <c r="Z228" s="14">
        <f>[2]Sheet4!M68</f>
        <v>350</v>
      </c>
      <c r="AA228" s="14">
        <f>[2]Sheet4!N68</f>
        <v>4</v>
      </c>
      <c r="AB228" s="16" t="s">
        <v>189</v>
      </c>
    </row>
    <row r="229" spans="1:28">
      <c r="A229" s="44">
        <v>228</v>
      </c>
      <c r="B229" s="5" t="s">
        <v>262</v>
      </c>
      <c r="C229" s="53">
        <v>6</v>
      </c>
      <c r="D229" s="53">
        <v>5</v>
      </c>
      <c r="E229" s="53">
        <v>2</v>
      </c>
      <c r="F229" s="53"/>
      <c r="G229" s="53"/>
      <c r="H229" s="53"/>
      <c r="I229" s="53"/>
      <c r="J229" s="53"/>
      <c r="K229" s="53"/>
      <c r="L229" s="54"/>
      <c r="M229" s="54"/>
      <c r="N229" s="53"/>
      <c r="O229" s="53"/>
      <c r="P229" s="53"/>
      <c r="Q229" s="54"/>
      <c r="R229" s="54"/>
      <c r="S229" s="53"/>
      <c r="T229" s="53"/>
      <c r="U229" s="10"/>
      <c r="V229" s="55">
        <f t="shared" si="6"/>
        <v>13</v>
      </c>
      <c r="W229" s="56">
        <f t="shared" si="7"/>
        <v>4.333333333333333</v>
      </c>
      <c r="Y229" s="57">
        <v>3</v>
      </c>
      <c r="Z229" s="14">
        <f>[2]Sheet4!M212</f>
        <v>550</v>
      </c>
      <c r="AA229" s="14">
        <f>[2]Sheet4!N212</f>
        <v>1</v>
      </c>
      <c r="AB229" s="16" t="s">
        <v>136</v>
      </c>
    </row>
    <row r="230" spans="1:28">
      <c r="A230" s="44">
        <v>229</v>
      </c>
      <c r="B230" s="5" t="s">
        <v>204</v>
      </c>
      <c r="C230" s="53">
        <v>4</v>
      </c>
      <c r="D230" s="53">
        <v>6</v>
      </c>
      <c r="E230" s="53">
        <v>3</v>
      </c>
      <c r="F230" s="53"/>
      <c r="G230" s="53"/>
      <c r="H230" s="53"/>
      <c r="I230" s="53"/>
      <c r="J230" s="53"/>
      <c r="K230" s="53"/>
      <c r="L230" s="54"/>
      <c r="M230" s="54"/>
      <c r="N230" s="53"/>
      <c r="O230" s="53"/>
      <c r="P230" s="53"/>
      <c r="Q230" s="54"/>
      <c r="R230" s="54"/>
      <c r="S230" s="53"/>
      <c r="T230" s="53"/>
      <c r="U230" s="10"/>
      <c r="V230" s="55">
        <f t="shared" si="6"/>
        <v>13</v>
      </c>
      <c r="W230" s="56">
        <f t="shared" si="7"/>
        <v>4.333333333333333</v>
      </c>
      <c r="Y230" s="57">
        <v>9</v>
      </c>
      <c r="Z230" s="14">
        <f>[2]Sheet4!M87</f>
        <v>550</v>
      </c>
      <c r="AA230" s="14">
        <f>[2]Sheet4!N87</f>
        <v>1</v>
      </c>
      <c r="AB230" s="5" t="s">
        <v>150</v>
      </c>
    </row>
    <row r="231" spans="1:28">
      <c r="A231" s="44">
        <v>230</v>
      </c>
      <c r="B231" s="5" t="s">
        <v>220</v>
      </c>
      <c r="C231" s="53">
        <v>4</v>
      </c>
      <c r="D231" s="53">
        <v>6</v>
      </c>
      <c r="E231" s="53">
        <v>3</v>
      </c>
      <c r="F231" s="53"/>
      <c r="G231" s="53"/>
      <c r="H231" s="53"/>
      <c r="I231" s="53"/>
      <c r="J231" s="53"/>
      <c r="K231" s="53"/>
      <c r="L231" s="54"/>
      <c r="M231" s="54"/>
      <c r="N231" s="53"/>
      <c r="O231" s="53"/>
      <c r="P231" s="53"/>
      <c r="Q231" s="54"/>
      <c r="R231" s="54"/>
      <c r="S231" s="53"/>
      <c r="T231" s="53"/>
      <c r="U231" s="10"/>
      <c r="V231" s="55">
        <f t="shared" si="6"/>
        <v>13</v>
      </c>
      <c r="W231" s="56">
        <f t="shared" si="7"/>
        <v>4.333333333333333</v>
      </c>
      <c r="Y231" s="57">
        <v>4</v>
      </c>
      <c r="Z231" s="14">
        <f>[2]Sheet4!M297</f>
        <v>500</v>
      </c>
      <c r="AA231" s="14">
        <f>[2]Sheet4!N297</f>
        <v>1</v>
      </c>
      <c r="AB231" s="5" t="s">
        <v>264</v>
      </c>
    </row>
    <row r="232" spans="1:28">
      <c r="A232" s="44">
        <v>231</v>
      </c>
      <c r="B232" s="5" t="s">
        <v>19</v>
      </c>
      <c r="C232" s="53">
        <v>6</v>
      </c>
      <c r="D232" s="53">
        <v>6</v>
      </c>
      <c r="E232" s="53">
        <v>0</v>
      </c>
      <c r="F232" s="53"/>
      <c r="G232" s="53"/>
      <c r="H232" s="53"/>
      <c r="I232" s="53"/>
      <c r="J232" s="53"/>
      <c r="K232" s="53"/>
      <c r="L232" s="54"/>
      <c r="M232" s="54"/>
      <c r="N232" s="53"/>
      <c r="O232" s="53"/>
      <c r="P232" s="53"/>
      <c r="Q232" s="54"/>
      <c r="R232" s="54"/>
      <c r="S232" s="53"/>
      <c r="T232" s="53"/>
      <c r="U232" s="10"/>
      <c r="V232" s="55">
        <f t="shared" si="6"/>
        <v>12</v>
      </c>
      <c r="W232" s="56">
        <f t="shared" si="7"/>
        <v>4</v>
      </c>
      <c r="Y232" s="57">
        <v>8</v>
      </c>
      <c r="Z232" s="14">
        <f>[2]Sheet4!M43</f>
        <v>450</v>
      </c>
      <c r="AA232" s="14">
        <f>[2]Sheet4!N43</f>
        <v>3</v>
      </c>
      <c r="AB232" s="5" t="s">
        <v>246</v>
      </c>
    </row>
    <row r="233" spans="1:28">
      <c r="A233" s="44">
        <v>232</v>
      </c>
      <c r="B233" s="5" t="s">
        <v>21</v>
      </c>
      <c r="C233" s="53">
        <v>6</v>
      </c>
      <c r="D233" s="53">
        <v>6</v>
      </c>
      <c r="E233" s="53">
        <v>0</v>
      </c>
      <c r="F233" s="53"/>
      <c r="G233" s="53"/>
      <c r="H233" s="53"/>
      <c r="I233" s="53"/>
      <c r="J233" s="53"/>
      <c r="K233" s="53"/>
      <c r="L233" s="54"/>
      <c r="M233" s="54"/>
      <c r="N233" s="53"/>
      <c r="O233" s="53"/>
      <c r="P233" s="53"/>
      <c r="Q233" s="54"/>
      <c r="R233" s="54"/>
      <c r="S233" s="53"/>
      <c r="T233" s="53"/>
      <c r="U233" s="10"/>
      <c r="V233" s="55">
        <f t="shared" si="6"/>
        <v>12</v>
      </c>
      <c r="W233" s="56">
        <f t="shared" si="7"/>
        <v>4</v>
      </c>
      <c r="Y233" s="57">
        <v>6</v>
      </c>
      <c r="Z233" s="14">
        <f>[2]Sheet4!M44</f>
        <v>450</v>
      </c>
      <c r="AA233" s="14">
        <f>[2]Sheet4!N44</f>
        <v>3</v>
      </c>
      <c r="AB233" s="16" t="s">
        <v>38</v>
      </c>
    </row>
    <row r="234" spans="1:28">
      <c r="A234" s="44">
        <v>233</v>
      </c>
      <c r="B234" s="5" t="s">
        <v>198</v>
      </c>
      <c r="C234" s="53">
        <v>6</v>
      </c>
      <c r="D234" s="53">
        <v>6</v>
      </c>
      <c r="E234" s="53">
        <v>0</v>
      </c>
      <c r="F234" s="53"/>
      <c r="G234" s="53"/>
      <c r="H234" s="53"/>
      <c r="I234" s="53"/>
      <c r="J234" s="53"/>
      <c r="K234" s="53"/>
      <c r="L234" s="54"/>
      <c r="M234" s="54"/>
      <c r="N234" s="53"/>
      <c r="O234" s="53"/>
      <c r="P234" s="53"/>
      <c r="Q234" s="54"/>
      <c r="R234" s="54"/>
      <c r="S234" s="53"/>
      <c r="T234" s="53"/>
      <c r="U234" s="10"/>
      <c r="V234" s="55">
        <f t="shared" si="6"/>
        <v>12</v>
      </c>
      <c r="W234" s="56">
        <f t="shared" si="7"/>
        <v>4</v>
      </c>
      <c r="Y234" s="57">
        <v>7</v>
      </c>
      <c r="Z234" s="14">
        <f>[2]Sheet4!M141</f>
        <v>500</v>
      </c>
      <c r="AA234" s="14">
        <f>[2]Sheet4!N141</f>
        <v>2</v>
      </c>
      <c r="AB234" s="5" t="s">
        <v>276</v>
      </c>
    </row>
    <row r="235" spans="1:28">
      <c r="A235" s="44">
        <v>234</v>
      </c>
      <c r="B235" s="5" t="s">
        <v>25</v>
      </c>
      <c r="C235" s="53">
        <v>6</v>
      </c>
      <c r="D235" s="53">
        <v>6</v>
      </c>
      <c r="E235" s="53">
        <v>0</v>
      </c>
      <c r="F235" s="53"/>
      <c r="G235" s="53"/>
      <c r="H235" s="53"/>
      <c r="I235" s="53"/>
      <c r="J235" s="53"/>
      <c r="K235" s="53"/>
      <c r="L235" s="54"/>
      <c r="M235" s="54"/>
      <c r="N235" s="53"/>
      <c r="O235" s="53"/>
      <c r="P235" s="53"/>
      <c r="Q235" s="54"/>
      <c r="R235" s="54"/>
      <c r="S235" s="53"/>
      <c r="T235" s="53"/>
      <c r="U235" s="10"/>
      <c r="V235" s="55">
        <f t="shared" si="6"/>
        <v>12</v>
      </c>
      <c r="W235" s="56">
        <f t="shared" si="7"/>
        <v>4</v>
      </c>
      <c r="Y235" s="57">
        <v>7</v>
      </c>
      <c r="Z235" s="14">
        <f>[2]Sheet4!M181</f>
        <v>550</v>
      </c>
      <c r="AA235" s="14">
        <f>[2]Sheet4!N181</f>
        <v>0</v>
      </c>
      <c r="AB235" s="12" t="s">
        <v>87</v>
      </c>
    </row>
    <row r="236" spans="1:28">
      <c r="A236" s="44">
        <v>235</v>
      </c>
      <c r="B236" s="5" t="s">
        <v>35</v>
      </c>
      <c r="C236" s="53">
        <v>7</v>
      </c>
      <c r="D236" s="53">
        <v>5</v>
      </c>
      <c r="E236" s="53">
        <v>0</v>
      </c>
      <c r="F236" s="53"/>
      <c r="G236" s="53"/>
      <c r="H236" s="53"/>
      <c r="I236" s="53"/>
      <c r="J236" s="53"/>
      <c r="K236" s="53"/>
      <c r="L236" s="54"/>
      <c r="M236" s="54"/>
      <c r="N236" s="53"/>
      <c r="O236" s="53"/>
      <c r="P236" s="53"/>
      <c r="Q236" s="54"/>
      <c r="R236" s="54"/>
      <c r="S236" s="53"/>
      <c r="T236" s="53"/>
      <c r="U236" s="10"/>
      <c r="V236" s="55">
        <f t="shared" si="6"/>
        <v>12</v>
      </c>
      <c r="W236" s="56">
        <f t="shared" si="7"/>
        <v>4</v>
      </c>
      <c r="Y236" s="57">
        <v>4</v>
      </c>
      <c r="Z236" s="14">
        <f>[2]Sheet4!M13</f>
        <v>550</v>
      </c>
      <c r="AA236" s="14">
        <f>[2]Sheet4!N13</f>
        <v>0</v>
      </c>
      <c r="AB236" s="5" t="s">
        <v>266</v>
      </c>
    </row>
    <row r="237" spans="1:28">
      <c r="A237" s="44">
        <v>236</v>
      </c>
      <c r="B237" s="5" t="s">
        <v>247</v>
      </c>
      <c r="C237" s="53">
        <v>5</v>
      </c>
      <c r="D237" s="53">
        <v>7</v>
      </c>
      <c r="E237" s="53">
        <v>0</v>
      </c>
      <c r="F237" s="53"/>
      <c r="G237" s="53"/>
      <c r="H237" s="53"/>
      <c r="I237" s="53"/>
      <c r="J237" s="53"/>
      <c r="K237" s="53"/>
      <c r="L237" s="54"/>
      <c r="M237" s="54"/>
      <c r="N237" s="53"/>
      <c r="O237" s="53"/>
      <c r="P237" s="53"/>
      <c r="Q237" s="54"/>
      <c r="R237" s="54"/>
      <c r="S237" s="53"/>
      <c r="T237" s="53"/>
      <c r="U237" s="10"/>
      <c r="V237" s="55">
        <f t="shared" si="6"/>
        <v>12</v>
      </c>
      <c r="W237" s="56">
        <f t="shared" si="7"/>
        <v>4</v>
      </c>
      <c r="Y237" s="57">
        <v>7</v>
      </c>
      <c r="Z237" s="14">
        <f>[2]Sheet4!M88</f>
        <v>400</v>
      </c>
      <c r="AA237" s="14">
        <f>[2]Sheet4!N88</f>
        <v>3</v>
      </c>
      <c r="AB237" s="16" t="s">
        <v>214</v>
      </c>
    </row>
    <row r="238" spans="1:28">
      <c r="A238" s="44">
        <v>237</v>
      </c>
      <c r="B238" s="5" t="s">
        <v>341</v>
      </c>
      <c r="C238" s="53">
        <v>6</v>
      </c>
      <c r="D238" s="53">
        <v>6</v>
      </c>
      <c r="E238" s="53">
        <v>0</v>
      </c>
      <c r="F238" s="53"/>
      <c r="G238" s="53"/>
      <c r="H238" s="53"/>
      <c r="I238" s="53"/>
      <c r="J238" s="53"/>
      <c r="K238" s="53"/>
      <c r="L238" s="54"/>
      <c r="M238" s="54"/>
      <c r="N238" s="53"/>
      <c r="O238" s="53"/>
      <c r="P238" s="53"/>
      <c r="Q238" s="54"/>
      <c r="R238" s="54"/>
      <c r="S238" s="53"/>
      <c r="T238" s="53"/>
      <c r="U238" s="10"/>
      <c r="V238" s="55">
        <f t="shared" si="6"/>
        <v>12</v>
      </c>
      <c r="W238" s="56">
        <f t="shared" si="7"/>
        <v>4</v>
      </c>
      <c r="Y238" s="57">
        <v>6</v>
      </c>
      <c r="Z238" s="14">
        <f>[2]Sheet4!M19</f>
        <v>550</v>
      </c>
      <c r="AA238" s="14">
        <f>[2]Sheet4!N19</f>
        <v>0</v>
      </c>
      <c r="AB238" s="5" t="s">
        <v>198</v>
      </c>
    </row>
    <row r="239" spans="1:28">
      <c r="A239" s="44">
        <v>238</v>
      </c>
      <c r="B239" s="5" t="s">
        <v>710</v>
      </c>
      <c r="C239" s="53">
        <v>7</v>
      </c>
      <c r="D239" s="53">
        <v>5</v>
      </c>
      <c r="E239" s="53">
        <v>0</v>
      </c>
      <c r="F239" s="53"/>
      <c r="G239" s="53"/>
      <c r="H239" s="53"/>
      <c r="I239" s="53"/>
      <c r="J239" s="53"/>
      <c r="K239" s="53"/>
      <c r="L239" s="54"/>
      <c r="M239" s="54"/>
      <c r="N239" s="53"/>
      <c r="O239" s="53"/>
      <c r="P239" s="53"/>
      <c r="Q239" s="54"/>
      <c r="R239" s="54"/>
      <c r="S239" s="53"/>
      <c r="T239" s="53"/>
      <c r="U239" s="10"/>
      <c r="V239" s="55">
        <f t="shared" si="6"/>
        <v>12</v>
      </c>
      <c r="W239" s="56">
        <f t="shared" si="7"/>
        <v>4</v>
      </c>
      <c r="Y239" s="57">
        <v>7</v>
      </c>
      <c r="Z239" s="14">
        <f>[2]Sheet4!M274</f>
        <v>550</v>
      </c>
      <c r="AA239" s="14">
        <f>[2]Sheet4!N274</f>
        <v>0</v>
      </c>
      <c r="AB239" s="16" t="s">
        <v>119</v>
      </c>
    </row>
    <row r="240" spans="1:28">
      <c r="A240" s="44">
        <v>239</v>
      </c>
      <c r="B240" s="5" t="s">
        <v>47</v>
      </c>
      <c r="C240" s="53">
        <v>6</v>
      </c>
      <c r="D240" s="53">
        <v>6</v>
      </c>
      <c r="E240" s="53">
        <v>0</v>
      </c>
      <c r="F240" s="53"/>
      <c r="G240" s="53"/>
      <c r="H240" s="53"/>
      <c r="I240" s="53"/>
      <c r="J240" s="53"/>
      <c r="K240" s="53"/>
      <c r="L240" s="54"/>
      <c r="M240" s="54"/>
      <c r="N240" s="53"/>
      <c r="O240" s="53"/>
      <c r="P240" s="53"/>
      <c r="Q240" s="54"/>
      <c r="R240" s="54"/>
      <c r="S240" s="53"/>
      <c r="T240" s="53"/>
      <c r="U240" s="10"/>
      <c r="V240" s="55">
        <f t="shared" si="6"/>
        <v>12</v>
      </c>
      <c r="W240" s="56">
        <f t="shared" si="7"/>
        <v>4</v>
      </c>
      <c r="Y240" s="57">
        <v>7</v>
      </c>
      <c r="Z240" s="14">
        <f>[2]Sheet4!M127</f>
        <v>500</v>
      </c>
      <c r="AA240" s="14">
        <f>[2]Sheet4!N127</f>
        <v>1</v>
      </c>
      <c r="AB240" s="5" t="s">
        <v>67</v>
      </c>
    </row>
    <row r="241" spans="1:28">
      <c r="A241" s="44">
        <v>240</v>
      </c>
      <c r="B241" s="5" t="s">
        <v>221</v>
      </c>
      <c r="C241" s="53">
        <v>5</v>
      </c>
      <c r="D241" s="53">
        <v>7</v>
      </c>
      <c r="E241" s="53">
        <v>0</v>
      </c>
      <c r="F241" s="53"/>
      <c r="G241" s="53"/>
      <c r="H241" s="53"/>
      <c r="I241" s="53"/>
      <c r="J241" s="53"/>
      <c r="K241" s="53"/>
      <c r="L241" s="54"/>
      <c r="M241" s="54"/>
      <c r="N241" s="53"/>
      <c r="O241" s="53"/>
      <c r="P241" s="53"/>
      <c r="Q241" s="54"/>
      <c r="R241" s="54"/>
      <c r="S241" s="53"/>
      <c r="T241" s="53"/>
      <c r="U241" s="10"/>
      <c r="V241" s="55">
        <f t="shared" si="6"/>
        <v>12</v>
      </c>
      <c r="W241" s="56">
        <f t="shared" si="7"/>
        <v>4</v>
      </c>
      <c r="Y241" s="57">
        <v>8</v>
      </c>
      <c r="Z241" s="14">
        <f>[2]Sheet4!M165</f>
        <v>450</v>
      </c>
      <c r="AA241" s="14">
        <f>[2]Sheet4!N165</f>
        <v>3</v>
      </c>
      <c r="AB241" s="5" t="s">
        <v>231</v>
      </c>
    </row>
    <row r="242" spans="1:28">
      <c r="A242" s="44">
        <v>241</v>
      </c>
      <c r="B242" s="5" t="s">
        <v>159</v>
      </c>
      <c r="C242" s="53">
        <v>7</v>
      </c>
      <c r="D242" s="53">
        <v>5</v>
      </c>
      <c r="E242" s="53">
        <v>0</v>
      </c>
      <c r="F242" s="53"/>
      <c r="G242" s="53"/>
      <c r="H242" s="53"/>
      <c r="I242" s="53"/>
      <c r="J242" s="53"/>
      <c r="K242" s="53"/>
      <c r="L242" s="54"/>
      <c r="M242" s="54"/>
      <c r="N242" s="53"/>
      <c r="O242" s="53"/>
      <c r="P242" s="53"/>
      <c r="Q242" s="54"/>
      <c r="R242" s="54"/>
      <c r="S242" s="53"/>
      <c r="T242" s="53"/>
      <c r="U242" s="10"/>
      <c r="V242" s="55">
        <f t="shared" si="6"/>
        <v>12</v>
      </c>
      <c r="W242" s="56">
        <f t="shared" si="7"/>
        <v>4</v>
      </c>
      <c r="Y242" s="57">
        <v>7</v>
      </c>
      <c r="Z242" s="14">
        <f>[2]Sheet4!M69</f>
        <v>550</v>
      </c>
      <c r="AA242" s="14">
        <f>[2]Sheet4!N69</f>
        <v>0</v>
      </c>
      <c r="AB242" s="5" t="s">
        <v>318</v>
      </c>
    </row>
    <row r="243" spans="1:28">
      <c r="A243" s="44">
        <v>242</v>
      </c>
      <c r="B243" s="5" t="s">
        <v>642</v>
      </c>
      <c r="C243" s="53">
        <v>6</v>
      </c>
      <c r="D243" s="53">
        <v>6</v>
      </c>
      <c r="E243" s="53">
        <v>0</v>
      </c>
      <c r="F243" s="53"/>
      <c r="G243" s="53"/>
      <c r="H243" s="53"/>
      <c r="I243" s="53"/>
      <c r="J243" s="53"/>
      <c r="K243" s="53"/>
      <c r="L243" s="54"/>
      <c r="M243" s="54"/>
      <c r="N243" s="53"/>
      <c r="O243" s="53"/>
      <c r="P243" s="53"/>
      <c r="Q243" s="54"/>
      <c r="R243" s="54"/>
      <c r="S243" s="53"/>
      <c r="T243" s="53"/>
      <c r="U243" s="10"/>
      <c r="V243" s="55">
        <f t="shared" si="6"/>
        <v>12</v>
      </c>
      <c r="W243" s="56">
        <f t="shared" si="7"/>
        <v>4</v>
      </c>
      <c r="Y243" s="57">
        <v>8</v>
      </c>
      <c r="Z243" s="14">
        <f>[2]Sheet4!M57</f>
        <v>550</v>
      </c>
      <c r="AA243" s="14">
        <f>[2]Sheet4!N57</f>
        <v>0</v>
      </c>
      <c r="AB243" s="5" t="s">
        <v>184</v>
      </c>
    </row>
    <row r="244" spans="1:28">
      <c r="A244" s="44">
        <v>243</v>
      </c>
      <c r="B244" s="5" t="s">
        <v>295</v>
      </c>
      <c r="C244" s="53">
        <v>7</v>
      </c>
      <c r="D244" s="53">
        <v>5</v>
      </c>
      <c r="E244" s="53">
        <v>0</v>
      </c>
      <c r="F244" s="53"/>
      <c r="G244" s="53"/>
      <c r="H244" s="53"/>
      <c r="I244" s="53"/>
      <c r="J244" s="53"/>
      <c r="K244" s="53"/>
      <c r="L244" s="54"/>
      <c r="M244" s="54"/>
      <c r="N244" s="53"/>
      <c r="O244" s="53"/>
      <c r="P244" s="53"/>
      <c r="Q244" s="54"/>
      <c r="R244" s="54"/>
      <c r="S244" s="53"/>
      <c r="T244" s="53"/>
      <c r="U244" s="10"/>
      <c r="V244" s="55">
        <f t="shared" si="6"/>
        <v>12</v>
      </c>
      <c r="W244" s="56">
        <f t="shared" si="7"/>
        <v>4</v>
      </c>
      <c r="Y244" s="57">
        <v>4</v>
      </c>
      <c r="Z244" s="14">
        <f>[2]Sheet4!M166</f>
        <v>400</v>
      </c>
      <c r="AA244" s="14">
        <f>[2]Sheet4!N166</f>
        <v>2</v>
      </c>
      <c r="AB244" s="16" t="s">
        <v>298</v>
      </c>
    </row>
    <row r="245" spans="1:28">
      <c r="A245" s="44">
        <v>244</v>
      </c>
      <c r="B245" s="5" t="s">
        <v>69</v>
      </c>
      <c r="C245" s="53">
        <v>6</v>
      </c>
      <c r="D245" s="53">
        <v>6</v>
      </c>
      <c r="E245" s="53">
        <v>0</v>
      </c>
      <c r="F245" s="53"/>
      <c r="G245" s="53"/>
      <c r="H245" s="53"/>
      <c r="I245" s="53"/>
      <c r="J245" s="53"/>
      <c r="K245" s="53"/>
      <c r="L245" s="54"/>
      <c r="M245" s="54"/>
      <c r="N245" s="53"/>
      <c r="O245" s="53"/>
      <c r="P245" s="53"/>
      <c r="Q245" s="54"/>
      <c r="R245" s="54"/>
      <c r="S245" s="53"/>
      <c r="T245" s="53"/>
      <c r="U245" s="10"/>
      <c r="V245" s="55">
        <f t="shared" si="6"/>
        <v>12</v>
      </c>
      <c r="W245" s="56">
        <f t="shared" si="7"/>
        <v>4</v>
      </c>
      <c r="Y245" s="57">
        <v>6</v>
      </c>
      <c r="Z245" s="14">
        <f>[2]Sheet4!M45</f>
        <v>500</v>
      </c>
      <c r="AA245" s="14">
        <f>[2]Sheet4!N45</f>
        <v>2</v>
      </c>
      <c r="AB245" s="11" t="s">
        <v>199</v>
      </c>
    </row>
    <row r="246" spans="1:28">
      <c r="A246" s="44">
        <v>245</v>
      </c>
      <c r="B246" s="5" t="s">
        <v>72</v>
      </c>
      <c r="C246" s="53">
        <v>6</v>
      </c>
      <c r="D246" s="53">
        <v>6</v>
      </c>
      <c r="E246" s="53">
        <v>0</v>
      </c>
      <c r="F246" s="53"/>
      <c r="G246" s="53"/>
      <c r="H246" s="53"/>
      <c r="I246" s="53"/>
      <c r="J246" s="53"/>
      <c r="K246" s="53"/>
      <c r="L246" s="54"/>
      <c r="M246" s="54"/>
      <c r="N246" s="53"/>
      <c r="O246" s="53"/>
      <c r="P246" s="53"/>
      <c r="Q246" s="54"/>
      <c r="R246" s="54"/>
      <c r="S246" s="53"/>
      <c r="T246" s="53"/>
      <c r="U246" s="10"/>
      <c r="V246" s="55">
        <f t="shared" si="6"/>
        <v>12</v>
      </c>
      <c r="W246" s="56">
        <f t="shared" si="7"/>
        <v>4</v>
      </c>
      <c r="Y246" s="57">
        <v>8</v>
      </c>
      <c r="Z246" s="14">
        <f>[2]Sheet4!M278</f>
        <v>550</v>
      </c>
      <c r="AA246" s="14">
        <f>[2]Sheet4!N278</f>
        <v>0</v>
      </c>
      <c r="AB246" s="16" t="s">
        <v>160</v>
      </c>
    </row>
    <row r="247" spans="1:28">
      <c r="A247" s="44">
        <v>246</v>
      </c>
      <c r="B247" s="5" t="s">
        <v>78</v>
      </c>
      <c r="C247" s="53">
        <v>6</v>
      </c>
      <c r="D247" s="53">
        <v>6</v>
      </c>
      <c r="E247" s="53">
        <v>0</v>
      </c>
      <c r="F247" s="53"/>
      <c r="G247" s="53"/>
      <c r="H247" s="53"/>
      <c r="I247" s="53"/>
      <c r="J247" s="53"/>
      <c r="K247" s="53"/>
      <c r="L247" s="54"/>
      <c r="M247" s="54"/>
      <c r="N247" s="53"/>
      <c r="O247" s="53"/>
      <c r="P247" s="53"/>
      <c r="Q247" s="54"/>
      <c r="R247" s="54"/>
      <c r="S247" s="53"/>
      <c r="T247" s="53"/>
      <c r="U247" s="10"/>
      <c r="V247" s="55">
        <f t="shared" si="6"/>
        <v>12</v>
      </c>
      <c r="W247" s="56">
        <f t="shared" si="7"/>
        <v>4</v>
      </c>
      <c r="Y247" s="57">
        <v>5</v>
      </c>
      <c r="Z247" s="14">
        <f>[2]Sheet4!M108</f>
        <v>400</v>
      </c>
      <c r="AA247" s="14">
        <f>[2]Sheet4!N108</f>
        <v>3</v>
      </c>
      <c r="AB247" s="16" t="s">
        <v>167</v>
      </c>
    </row>
    <row r="248" spans="1:28">
      <c r="A248" s="44">
        <v>247</v>
      </c>
      <c r="B248" s="5" t="s">
        <v>325</v>
      </c>
      <c r="C248" s="53">
        <v>6</v>
      </c>
      <c r="D248" s="53">
        <v>6</v>
      </c>
      <c r="E248" s="53">
        <v>0</v>
      </c>
      <c r="F248" s="53"/>
      <c r="G248" s="53"/>
      <c r="H248" s="53"/>
      <c r="I248" s="53"/>
      <c r="J248" s="53"/>
      <c r="K248" s="53"/>
      <c r="L248" s="54"/>
      <c r="M248" s="54"/>
      <c r="N248" s="53"/>
      <c r="O248" s="53"/>
      <c r="P248" s="53"/>
      <c r="Q248" s="54"/>
      <c r="R248" s="54"/>
      <c r="S248" s="53"/>
      <c r="T248" s="53"/>
      <c r="U248" s="10"/>
      <c r="V248" s="55">
        <f t="shared" si="6"/>
        <v>12</v>
      </c>
      <c r="W248" s="56">
        <f t="shared" si="7"/>
        <v>4</v>
      </c>
      <c r="Y248" s="57">
        <v>7</v>
      </c>
      <c r="Z248" s="14">
        <f>[2]Sheet4!M182</f>
        <v>600</v>
      </c>
      <c r="AA248" s="14">
        <f>[2]Sheet4!N182</f>
        <v>0</v>
      </c>
      <c r="AB248" s="18" t="s">
        <v>88</v>
      </c>
    </row>
    <row r="249" spans="1:28">
      <c r="A249" s="44">
        <v>248</v>
      </c>
      <c r="B249" s="5" t="s">
        <v>323</v>
      </c>
      <c r="C249" s="53">
        <v>6</v>
      </c>
      <c r="D249" s="53">
        <v>6</v>
      </c>
      <c r="E249" s="53">
        <v>0</v>
      </c>
      <c r="F249" s="53"/>
      <c r="G249" s="53"/>
      <c r="H249" s="53"/>
      <c r="I249" s="53"/>
      <c r="J249" s="53"/>
      <c r="K249" s="53"/>
      <c r="L249" s="54"/>
      <c r="M249" s="54"/>
      <c r="N249" s="53"/>
      <c r="O249" s="53"/>
      <c r="P249" s="53"/>
      <c r="Q249" s="54"/>
      <c r="R249" s="54"/>
      <c r="S249" s="53"/>
      <c r="T249" s="53"/>
      <c r="U249" s="10"/>
      <c r="V249" s="55">
        <f t="shared" si="6"/>
        <v>12</v>
      </c>
      <c r="W249" s="56">
        <f t="shared" si="7"/>
        <v>4</v>
      </c>
      <c r="Y249" s="57">
        <v>5</v>
      </c>
      <c r="Z249" s="14">
        <f>[2]Sheet4!M167</f>
        <v>550</v>
      </c>
      <c r="AA249" s="14">
        <f>[2]Sheet4!N167</f>
        <v>1</v>
      </c>
      <c r="AB249" s="5" t="s">
        <v>270</v>
      </c>
    </row>
    <row r="250" spans="1:28">
      <c r="A250" s="44">
        <v>249</v>
      </c>
      <c r="B250" s="5" t="s">
        <v>728</v>
      </c>
      <c r="C250" s="53">
        <v>7</v>
      </c>
      <c r="D250" s="53">
        <v>5</v>
      </c>
      <c r="E250" s="53">
        <v>0</v>
      </c>
      <c r="F250" s="53"/>
      <c r="G250" s="53"/>
      <c r="H250" s="53"/>
      <c r="I250" s="53"/>
      <c r="J250" s="53"/>
      <c r="K250" s="53"/>
      <c r="L250" s="54"/>
      <c r="M250" s="54"/>
      <c r="N250" s="53"/>
      <c r="O250" s="53"/>
      <c r="P250" s="53"/>
      <c r="Q250" s="54"/>
      <c r="R250" s="54"/>
      <c r="S250" s="53"/>
      <c r="T250" s="53"/>
      <c r="U250" s="10"/>
      <c r="V250" s="55">
        <f t="shared" si="6"/>
        <v>12</v>
      </c>
      <c r="W250" s="56">
        <f t="shared" si="7"/>
        <v>4</v>
      </c>
      <c r="Y250" s="57">
        <v>5</v>
      </c>
      <c r="Z250" s="14">
        <f>[2]Sheet4!M109</f>
        <v>500</v>
      </c>
      <c r="AA250" s="14">
        <f>[2]Sheet4!N109</f>
        <v>1</v>
      </c>
      <c r="AB250" s="5" t="s">
        <v>58</v>
      </c>
    </row>
    <row r="251" spans="1:28">
      <c r="A251" s="44">
        <v>250</v>
      </c>
      <c r="B251" s="5" t="s">
        <v>652</v>
      </c>
      <c r="C251" s="53">
        <v>8</v>
      </c>
      <c r="D251" s="53">
        <v>4</v>
      </c>
      <c r="E251" s="53">
        <v>0</v>
      </c>
      <c r="F251" s="53"/>
      <c r="G251" s="53"/>
      <c r="H251" s="53"/>
      <c r="I251" s="53"/>
      <c r="J251" s="53"/>
      <c r="K251" s="53"/>
      <c r="L251" s="54"/>
      <c r="M251" s="54"/>
      <c r="N251" s="53"/>
      <c r="O251" s="53"/>
      <c r="P251" s="53"/>
      <c r="Q251" s="54"/>
      <c r="R251" s="54"/>
      <c r="S251" s="53"/>
      <c r="T251" s="53"/>
      <c r="U251" s="10"/>
      <c r="V251" s="55">
        <f t="shared" si="6"/>
        <v>12</v>
      </c>
      <c r="W251" s="56">
        <f t="shared" si="7"/>
        <v>4</v>
      </c>
      <c r="Y251" s="57">
        <v>6</v>
      </c>
      <c r="Z251" s="14">
        <f>[2]Sheet4!M302</f>
        <v>450</v>
      </c>
      <c r="AA251" s="14">
        <f>[2]Sheet4!N302</f>
        <v>2</v>
      </c>
      <c r="AB251" s="17" t="s">
        <v>181</v>
      </c>
    </row>
    <row r="252" spans="1:28">
      <c r="A252" s="44">
        <v>251</v>
      </c>
      <c r="B252" s="5" t="s">
        <v>303</v>
      </c>
      <c r="C252" s="53">
        <v>6</v>
      </c>
      <c r="D252" s="53">
        <v>6</v>
      </c>
      <c r="E252" s="53">
        <v>0</v>
      </c>
      <c r="F252" s="53"/>
      <c r="G252" s="53"/>
      <c r="H252" s="53"/>
      <c r="I252" s="53"/>
      <c r="J252" s="53"/>
      <c r="K252" s="53"/>
      <c r="L252" s="54"/>
      <c r="M252" s="54"/>
      <c r="N252" s="53"/>
      <c r="O252" s="53"/>
      <c r="P252" s="53"/>
      <c r="Q252" s="54"/>
      <c r="R252" s="54"/>
      <c r="S252" s="53"/>
      <c r="T252" s="53"/>
      <c r="U252" s="10"/>
      <c r="V252" s="55">
        <f t="shared" si="6"/>
        <v>12</v>
      </c>
      <c r="W252" s="56">
        <f t="shared" si="7"/>
        <v>4</v>
      </c>
      <c r="Y252" s="57">
        <v>6</v>
      </c>
      <c r="Z252" s="14">
        <f>[2]Sheet4!M14</f>
        <v>600</v>
      </c>
      <c r="AA252" s="14">
        <f>[2]Sheet4!N14</f>
        <v>0</v>
      </c>
      <c r="AB252" s="16" t="s">
        <v>21</v>
      </c>
    </row>
    <row r="253" spans="1:28">
      <c r="A253" s="44">
        <v>252</v>
      </c>
      <c r="B253" s="5" t="s">
        <v>151</v>
      </c>
      <c r="C253" s="53">
        <v>6</v>
      </c>
      <c r="D253" s="53">
        <v>6</v>
      </c>
      <c r="E253" s="53">
        <v>0</v>
      </c>
      <c r="F253" s="53"/>
      <c r="G253" s="53"/>
      <c r="H253" s="53"/>
      <c r="I253" s="53"/>
      <c r="J253" s="53"/>
      <c r="K253" s="53"/>
      <c r="L253" s="54"/>
      <c r="M253" s="54"/>
      <c r="N253" s="53"/>
      <c r="O253" s="53"/>
      <c r="P253" s="53"/>
      <c r="Q253" s="54"/>
      <c r="R253" s="54"/>
      <c r="S253" s="53"/>
      <c r="T253" s="53"/>
      <c r="U253" s="10"/>
      <c r="V253" s="55">
        <f t="shared" si="6"/>
        <v>12</v>
      </c>
      <c r="W253" s="56">
        <f t="shared" si="7"/>
        <v>4</v>
      </c>
      <c r="Y253" s="57">
        <v>6</v>
      </c>
      <c r="Z253" s="14">
        <f>[2]Sheet4!M183</f>
        <v>550</v>
      </c>
      <c r="AA253" s="14">
        <f>[2]Sheet4!N183</f>
        <v>2</v>
      </c>
      <c r="AB253" s="12" t="s">
        <v>301</v>
      </c>
    </row>
    <row r="254" spans="1:28">
      <c r="A254" s="44">
        <v>253</v>
      </c>
      <c r="B254" s="5" t="s">
        <v>215</v>
      </c>
      <c r="C254" s="53">
        <v>7</v>
      </c>
      <c r="D254" s="53">
        <v>5</v>
      </c>
      <c r="E254" s="53">
        <v>0</v>
      </c>
      <c r="F254" s="53"/>
      <c r="G254" s="53"/>
      <c r="H254" s="53"/>
      <c r="I254" s="53"/>
      <c r="J254" s="53"/>
      <c r="K254" s="53"/>
      <c r="L254" s="54"/>
      <c r="M254" s="54"/>
      <c r="N254" s="53"/>
      <c r="O254" s="53"/>
      <c r="P254" s="53"/>
      <c r="Q254" s="54"/>
      <c r="R254" s="54"/>
      <c r="S254" s="53"/>
      <c r="T254" s="53"/>
      <c r="U254" s="10"/>
      <c r="V254" s="55">
        <f t="shared" si="6"/>
        <v>12</v>
      </c>
      <c r="W254" s="56">
        <f t="shared" si="7"/>
        <v>4</v>
      </c>
      <c r="Y254" s="57">
        <v>7</v>
      </c>
      <c r="Z254" s="14">
        <f>[2]Sheet4!M142</f>
        <v>550</v>
      </c>
      <c r="AA254" s="14">
        <f>[2]Sheet4!N142</f>
        <v>1</v>
      </c>
      <c r="AB254" s="16" t="s">
        <v>326</v>
      </c>
    </row>
    <row r="255" spans="1:28">
      <c r="A255" s="44">
        <v>254</v>
      </c>
      <c r="B255" s="5" t="s">
        <v>726</v>
      </c>
      <c r="C255" s="53">
        <v>7</v>
      </c>
      <c r="D255" s="53">
        <v>5</v>
      </c>
      <c r="E255" s="53">
        <v>0</v>
      </c>
      <c r="F255" s="53"/>
      <c r="G255" s="53"/>
      <c r="H255" s="53"/>
      <c r="I255" s="53"/>
      <c r="J255" s="53"/>
      <c r="K255" s="53"/>
      <c r="L255" s="54"/>
      <c r="M255" s="54"/>
      <c r="N255" s="53"/>
      <c r="O255" s="53"/>
      <c r="P255" s="53"/>
      <c r="Q255" s="54"/>
      <c r="R255" s="54"/>
      <c r="S255" s="53"/>
      <c r="T255" s="53"/>
      <c r="U255" s="10"/>
      <c r="V255" s="55">
        <f t="shared" si="6"/>
        <v>12</v>
      </c>
      <c r="W255" s="56">
        <f t="shared" si="7"/>
        <v>4</v>
      </c>
      <c r="Y255" s="57">
        <v>8</v>
      </c>
      <c r="Z255" s="14">
        <f>[2]Sheet4!M193</f>
        <v>650</v>
      </c>
      <c r="AA255" s="14">
        <f>[2]Sheet4!N193</f>
        <v>0</v>
      </c>
      <c r="AB255" s="5" t="s">
        <v>92</v>
      </c>
    </row>
    <row r="256" spans="1:28">
      <c r="A256" s="44">
        <v>255</v>
      </c>
      <c r="B256" s="5" t="s">
        <v>95</v>
      </c>
      <c r="C256" s="53">
        <v>5</v>
      </c>
      <c r="D256" s="53">
        <v>7</v>
      </c>
      <c r="E256" s="53">
        <v>0</v>
      </c>
      <c r="F256" s="53"/>
      <c r="G256" s="53"/>
      <c r="H256" s="53"/>
      <c r="I256" s="53"/>
      <c r="J256" s="53"/>
      <c r="K256" s="53"/>
      <c r="L256" s="54"/>
      <c r="M256" s="54"/>
      <c r="N256" s="53"/>
      <c r="O256" s="53"/>
      <c r="P256" s="53"/>
      <c r="Q256" s="54"/>
      <c r="R256" s="54"/>
      <c r="S256" s="53"/>
      <c r="T256" s="53"/>
      <c r="U256" s="10"/>
      <c r="V256" s="55">
        <f t="shared" si="6"/>
        <v>12</v>
      </c>
      <c r="W256" s="56">
        <f t="shared" si="7"/>
        <v>4</v>
      </c>
      <c r="Y256" s="57">
        <v>6</v>
      </c>
      <c r="Z256" s="14">
        <f>[2]Sheet4!M20</f>
        <v>450</v>
      </c>
      <c r="AA256" s="14">
        <f>[2]Sheet4!N20</f>
        <v>1</v>
      </c>
      <c r="AB256" s="16" t="s">
        <v>23</v>
      </c>
    </row>
    <row r="257" spans="1:28">
      <c r="A257" s="44">
        <v>256</v>
      </c>
      <c r="B257" s="5" t="s">
        <v>307</v>
      </c>
      <c r="C257" s="53">
        <v>7</v>
      </c>
      <c r="D257" s="53">
        <v>5</v>
      </c>
      <c r="E257" s="53">
        <v>0</v>
      </c>
      <c r="F257" s="53"/>
      <c r="G257" s="53"/>
      <c r="H257" s="53"/>
      <c r="I257" s="53"/>
      <c r="J257" s="53"/>
      <c r="K257" s="53"/>
      <c r="L257" s="54"/>
      <c r="M257" s="54"/>
      <c r="N257" s="53"/>
      <c r="O257" s="53"/>
      <c r="P257" s="53"/>
      <c r="Q257" s="54"/>
      <c r="R257" s="54"/>
      <c r="S257" s="53"/>
      <c r="T257" s="53"/>
      <c r="U257" s="10"/>
      <c r="V257" s="55">
        <f t="shared" si="6"/>
        <v>12</v>
      </c>
      <c r="W257" s="56">
        <f t="shared" si="7"/>
        <v>4</v>
      </c>
      <c r="Y257" s="57">
        <v>7</v>
      </c>
      <c r="Z257" s="14">
        <f>[2]Sheet4!M279</f>
        <v>400</v>
      </c>
      <c r="AA257" s="14">
        <f>[2]Sheet4!N279</f>
        <v>3</v>
      </c>
      <c r="AB257" s="5" t="s">
        <v>120</v>
      </c>
    </row>
    <row r="258" spans="1:28">
      <c r="A258" s="44">
        <v>257</v>
      </c>
      <c r="B258" s="5" t="s">
        <v>216</v>
      </c>
      <c r="C258" s="53">
        <v>6</v>
      </c>
      <c r="D258" s="53">
        <v>6</v>
      </c>
      <c r="E258" s="53">
        <v>0</v>
      </c>
      <c r="F258" s="53"/>
      <c r="G258" s="53"/>
      <c r="H258" s="53"/>
      <c r="I258" s="53"/>
      <c r="J258" s="53"/>
      <c r="K258" s="53"/>
      <c r="L258" s="54"/>
      <c r="M258" s="54"/>
      <c r="N258" s="53"/>
      <c r="O258" s="53"/>
      <c r="P258" s="53"/>
      <c r="Q258" s="54"/>
      <c r="R258" s="54"/>
      <c r="S258" s="53"/>
      <c r="T258" s="53"/>
      <c r="U258" s="10"/>
      <c r="V258" s="55">
        <f t="shared" ref="V258:V321" si="8">SUM(C258:T258)</f>
        <v>12</v>
      </c>
      <c r="W258" s="56">
        <f t="shared" si="7"/>
        <v>4</v>
      </c>
      <c r="Y258" s="57">
        <v>6</v>
      </c>
      <c r="Z258" s="14">
        <f>[2]Sheet4!M239</f>
        <v>450</v>
      </c>
      <c r="AA258" s="14">
        <f>[2]Sheet4!N239</f>
        <v>2</v>
      </c>
      <c r="AB258" s="5" t="s">
        <v>144</v>
      </c>
    </row>
    <row r="259" spans="1:28">
      <c r="A259" s="44">
        <v>258</v>
      </c>
      <c r="B259" s="5" t="s">
        <v>102</v>
      </c>
      <c r="C259" s="53">
        <v>6</v>
      </c>
      <c r="D259" s="53">
        <v>6</v>
      </c>
      <c r="E259" s="53">
        <v>0</v>
      </c>
      <c r="F259" s="53"/>
      <c r="G259" s="53"/>
      <c r="H259" s="53"/>
      <c r="I259" s="53"/>
      <c r="J259" s="53"/>
      <c r="K259" s="53"/>
      <c r="L259" s="54"/>
      <c r="M259" s="54"/>
      <c r="N259" s="53"/>
      <c r="O259" s="53"/>
      <c r="P259" s="53"/>
      <c r="Q259" s="54"/>
      <c r="R259" s="54"/>
      <c r="S259" s="53"/>
      <c r="T259" s="53"/>
      <c r="U259" s="10"/>
      <c r="V259" s="55">
        <f t="shared" si="8"/>
        <v>12</v>
      </c>
      <c r="W259" s="56">
        <f t="shared" ref="W259:W306" si="9">SUM(V259/3)</f>
        <v>4</v>
      </c>
      <c r="Y259" s="57">
        <v>5</v>
      </c>
      <c r="Z259" s="14">
        <f>[2]Sheet4!M89</f>
        <v>550</v>
      </c>
      <c r="AA259" s="14">
        <f>[2]Sheet4!N89</f>
        <v>0</v>
      </c>
      <c r="AB259" s="5" t="s">
        <v>51</v>
      </c>
    </row>
    <row r="260" spans="1:28">
      <c r="A260" s="44">
        <v>259</v>
      </c>
      <c r="B260" s="5" t="s">
        <v>660</v>
      </c>
      <c r="C260" s="53">
        <v>5</v>
      </c>
      <c r="D260" s="53">
        <v>7</v>
      </c>
      <c r="E260" s="53">
        <v>0</v>
      </c>
      <c r="F260" s="53"/>
      <c r="G260" s="53"/>
      <c r="H260" s="53"/>
      <c r="I260" s="53"/>
      <c r="J260" s="53"/>
      <c r="K260" s="53"/>
      <c r="L260" s="54"/>
      <c r="M260" s="54"/>
      <c r="N260" s="53"/>
      <c r="O260" s="53"/>
      <c r="P260" s="53"/>
      <c r="Q260" s="54"/>
      <c r="R260" s="54"/>
      <c r="S260" s="53"/>
      <c r="T260" s="53"/>
      <c r="U260" s="10"/>
      <c r="V260" s="55">
        <f t="shared" si="8"/>
        <v>12</v>
      </c>
      <c r="W260" s="56">
        <f t="shared" si="9"/>
        <v>4</v>
      </c>
      <c r="Y260" s="57">
        <v>6</v>
      </c>
      <c r="Z260" s="14">
        <f>[2]Sheet4!M143</f>
        <v>550</v>
      </c>
      <c r="AA260" s="14">
        <f>[2]Sheet4!N143</f>
        <v>1</v>
      </c>
      <c r="AB260" s="5" t="s">
        <v>74</v>
      </c>
    </row>
    <row r="261" spans="1:28">
      <c r="A261" s="44">
        <v>260</v>
      </c>
      <c r="B261" s="5" t="s">
        <v>152</v>
      </c>
      <c r="C261" s="53">
        <v>7</v>
      </c>
      <c r="D261" s="53">
        <v>5</v>
      </c>
      <c r="E261" s="53">
        <v>0</v>
      </c>
      <c r="F261" s="53"/>
      <c r="G261" s="53"/>
      <c r="H261" s="53"/>
      <c r="I261" s="53"/>
      <c r="J261" s="53"/>
      <c r="K261" s="53"/>
      <c r="L261" s="54"/>
      <c r="M261" s="54"/>
      <c r="N261" s="53"/>
      <c r="O261" s="53"/>
      <c r="P261" s="53"/>
      <c r="Q261" s="54"/>
      <c r="R261" s="54"/>
      <c r="S261" s="53"/>
      <c r="T261" s="53"/>
      <c r="U261" s="10"/>
      <c r="V261" s="55">
        <f t="shared" si="8"/>
        <v>12</v>
      </c>
      <c r="W261" s="56">
        <f t="shared" si="9"/>
        <v>4</v>
      </c>
      <c r="Y261" s="57">
        <v>8</v>
      </c>
      <c r="Z261" s="14">
        <f>[2]Sheet4!M240</f>
        <v>450</v>
      </c>
      <c r="AA261" s="14">
        <f>[2]Sheet4!N240</f>
        <v>2</v>
      </c>
      <c r="AB261" s="16" t="s">
        <v>194</v>
      </c>
    </row>
    <row r="262" spans="1:28">
      <c r="A262" s="44">
        <v>261</v>
      </c>
      <c r="B262" s="5" t="s">
        <v>320</v>
      </c>
      <c r="C262" s="53">
        <v>7</v>
      </c>
      <c r="D262" s="53">
        <v>5</v>
      </c>
      <c r="E262" s="53">
        <v>0</v>
      </c>
      <c r="F262" s="53"/>
      <c r="G262" s="53"/>
      <c r="H262" s="53"/>
      <c r="I262" s="53"/>
      <c r="J262" s="53"/>
      <c r="K262" s="53"/>
      <c r="L262" s="54"/>
      <c r="M262" s="54"/>
      <c r="N262" s="53"/>
      <c r="O262" s="53"/>
      <c r="P262" s="53"/>
      <c r="Q262" s="54"/>
      <c r="R262" s="54"/>
      <c r="S262" s="53"/>
      <c r="T262" s="53"/>
      <c r="U262" s="10"/>
      <c r="V262" s="55">
        <f t="shared" si="8"/>
        <v>12</v>
      </c>
      <c r="W262" s="56">
        <f t="shared" si="9"/>
        <v>4</v>
      </c>
      <c r="Y262" s="57">
        <v>3</v>
      </c>
      <c r="Z262" s="14">
        <f>[2]Sheet4!M70</f>
        <v>500</v>
      </c>
      <c r="AA262" s="14">
        <f>[2]Sheet4!N70</f>
        <v>0</v>
      </c>
      <c r="AB262" s="16" t="s">
        <v>324</v>
      </c>
    </row>
    <row r="263" spans="1:28">
      <c r="A263" s="44">
        <v>262</v>
      </c>
      <c r="B263" s="5" t="s">
        <v>211</v>
      </c>
      <c r="C263" s="53">
        <v>6</v>
      </c>
      <c r="D263" s="53">
        <v>6</v>
      </c>
      <c r="E263" s="53">
        <v>0</v>
      </c>
      <c r="F263" s="53"/>
      <c r="G263" s="53"/>
      <c r="H263" s="53"/>
      <c r="I263" s="53"/>
      <c r="J263" s="53"/>
      <c r="K263" s="53"/>
      <c r="L263" s="54"/>
      <c r="M263" s="54"/>
      <c r="N263" s="53"/>
      <c r="O263" s="53"/>
      <c r="P263" s="53"/>
      <c r="Q263" s="54"/>
      <c r="R263" s="54"/>
      <c r="S263" s="53"/>
      <c r="T263" s="53"/>
      <c r="U263" s="10"/>
      <c r="V263" s="55">
        <f t="shared" si="8"/>
        <v>12</v>
      </c>
      <c r="W263" s="56">
        <f t="shared" si="9"/>
        <v>4</v>
      </c>
      <c r="Y263" s="57">
        <v>6</v>
      </c>
      <c r="Z263" s="14">
        <f>[2]Sheet4!M262</f>
        <v>550</v>
      </c>
      <c r="AA263" s="14">
        <f>[2]Sheet4!N262</f>
        <v>0</v>
      </c>
      <c r="AB263" s="16" t="s">
        <v>195</v>
      </c>
    </row>
    <row r="264" spans="1:28">
      <c r="A264" s="44">
        <v>263</v>
      </c>
      <c r="B264" s="5" t="s">
        <v>275</v>
      </c>
      <c r="C264" s="53">
        <v>5</v>
      </c>
      <c r="D264" s="53">
        <v>7</v>
      </c>
      <c r="E264" s="53">
        <v>0</v>
      </c>
      <c r="F264" s="53"/>
      <c r="G264" s="53"/>
      <c r="H264" s="53"/>
      <c r="I264" s="53"/>
      <c r="J264" s="53"/>
      <c r="K264" s="53"/>
      <c r="L264" s="54"/>
      <c r="M264" s="54"/>
      <c r="N264" s="53"/>
      <c r="O264" s="53"/>
      <c r="P264" s="53"/>
      <c r="Q264" s="54"/>
      <c r="R264" s="54"/>
      <c r="S264" s="53"/>
      <c r="T264" s="53"/>
      <c r="U264" s="10"/>
      <c r="V264" s="55">
        <f t="shared" si="8"/>
        <v>12</v>
      </c>
      <c r="W264" s="56">
        <f t="shared" si="9"/>
        <v>4</v>
      </c>
      <c r="Y264" s="57">
        <v>6</v>
      </c>
      <c r="Z264" s="14">
        <f>[2]Sheet4!M213</f>
        <v>400</v>
      </c>
      <c r="AA264" s="14">
        <f>[2]Sheet4!N213</f>
        <v>3</v>
      </c>
      <c r="AB264" s="5" t="s">
        <v>258</v>
      </c>
    </row>
    <row r="265" spans="1:28">
      <c r="A265" s="44">
        <v>264</v>
      </c>
      <c r="B265" s="5" t="s">
        <v>158</v>
      </c>
      <c r="C265" s="53">
        <v>8</v>
      </c>
      <c r="D265" s="53">
        <v>4</v>
      </c>
      <c r="E265" s="53">
        <v>0</v>
      </c>
      <c r="F265" s="53"/>
      <c r="G265" s="53"/>
      <c r="H265" s="53"/>
      <c r="I265" s="53"/>
      <c r="J265" s="53"/>
      <c r="K265" s="53"/>
      <c r="L265" s="54"/>
      <c r="M265" s="54"/>
      <c r="N265" s="53"/>
      <c r="O265" s="53"/>
      <c r="P265" s="53"/>
      <c r="Q265" s="54"/>
      <c r="R265" s="54"/>
      <c r="S265" s="53"/>
      <c r="T265" s="53"/>
      <c r="U265" s="10"/>
      <c r="V265" s="55">
        <f t="shared" si="8"/>
        <v>12</v>
      </c>
      <c r="W265" s="56">
        <f t="shared" si="9"/>
        <v>4</v>
      </c>
      <c r="Y265" s="57">
        <v>7</v>
      </c>
      <c r="Z265" s="14">
        <f>[2]Sheet4!M214</f>
        <v>650</v>
      </c>
      <c r="AA265" s="14">
        <f>[2]Sheet4!N214</f>
        <v>1</v>
      </c>
      <c r="AB265" s="16" t="s">
        <v>331</v>
      </c>
    </row>
    <row r="266" spans="1:28">
      <c r="A266" s="44">
        <v>265</v>
      </c>
      <c r="B266" s="5" t="s">
        <v>239</v>
      </c>
      <c r="C266" s="53">
        <v>7</v>
      </c>
      <c r="D266" s="53">
        <v>5</v>
      </c>
      <c r="E266" s="53">
        <v>0</v>
      </c>
      <c r="F266" s="53"/>
      <c r="G266" s="53"/>
      <c r="H266" s="53"/>
      <c r="I266" s="53"/>
      <c r="J266" s="53"/>
      <c r="K266" s="53"/>
      <c r="L266" s="54"/>
      <c r="M266" s="54"/>
      <c r="N266" s="53"/>
      <c r="O266" s="53"/>
      <c r="P266" s="53"/>
      <c r="Q266" s="54"/>
      <c r="R266" s="54"/>
      <c r="S266" s="53"/>
      <c r="T266" s="53"/>
      <c r="U266" s="10"/>
      <c r="V266" s="55">
        <f t="shared" si="8"/>
        <v>12</v>
      </c>
      <c r="W266" s="56">
        <f t="shared" si="9"/>
        <v>4</v>
      </c>
      <c r="Y266" s="57">
        <v>8</v>
      </c>
      <c r="Z266" s="14">
        <f>[2]Sheet4!M144</f>
        <v>500</v>
      </c>
      <c r="AA266" s="14">
        <f>[2]Sheet4!N144</f>
        <v>1</v>
      </c>
      <c r="AB266" s="16" t="s">
        <v>229</v>
      </c>
    </row>
    <row r="267" spans="1:28">
      <c r="A267" s="44">
        <v>266</v>
      </c>
      <c r="B267" s="5" t="s">
        <v>120</v>
      </c>
      <c r="C267" s="53">
        <v>6</v>
      </c>
      <c r="D267" s="53">
        <v>6</v>
      </c>
      <c r="E267" s="53">
        <v>0</v>
      </c>
      <c r="F267" s="53"/>
      <c r="G267" s="53"/>
      <c r="H267" s="53"/>
      <c r="I267" s="53"/>
      <c r="J267" s="53"/>
      <c r="K267" s="53"/>
      <c r="L267" s="54"/>
      <c r="M267" s="54"/>
      <c r="N267" s="53"/>
      <c r="O267" s="53"/>
      <c r="P267" s="53"/>
      <c r="Q267" s="54"/>
      <c r="R267" s="54"/>
      <c r="S267" s="53"/>
      <c r="T267" s="53"/>
      <c r="U267" s="10"/>
      <c r="V267" s="55">
        <f t="shared" si="8"/>
        <v>12</v>
      </c>
      <c r="W267" s="56">
        <f t="shared" si="9"/>
        <v>4</v>
      </c>
      <c r="Y267" s="57">
        <v>5</v>
      </c>
      <c r="Z267" s="14">
        <f>[2]Sheet4!M145</f>
        <v>550</v>
      </c>
      <c r="AA267" s="14">
        <f>[2]Sheet4!N145</f>
        <v>1</v>
      </c>
      <c r="AB267" s="5" t="s">
        <v>75</v>
      </c>
    </row>
    <row r="268" spans="1:28">
      <c r="A268" s="44">
        <v>267</v>
      </c>
      <c r="B268" s="5" t="s">
        <v>263</v>
      </c>
      <c r="C268" s="53">
        <v>7</v>
      </c>
      <c r="D268" s="53">
        <v>5</v>
      </c>
      <c r="E268" s="53">
        <v>0</v>
      </c>
      <c r="F268" s="53"/>
      <c r="G268" s="53"/>
      <c r="H268" s="53"/>
      <c r="I268" s="53"/>
      <c r="J268" s="53"/>
      <c r="K268" s="53"/>
      <c r="L268" s="54"/>
      <c r="M268" s="54"/>
      <c r="N268" s="53"/>
      <c r="O268" s="53"/>
      <c r="P268" s="53"/>
      <c r="Q268" s="54"/>
      <c r="R268" s="54"/>
      <c r="S268" s="53"/>
      <c r="T268" s="53"/>
      <c r="U268" s="10"/>
      <c r="V268" s="55">
        <f t="shared" si="8"/>
        <v>12</v>
      </c>
      <c r="W268" s="56">
        <f t="shared" si="9"/>
        <v>4</v>
      </c>
      <c r="Y268" s="57">
        <v>5</v>
      </c>
      <c r="Z268" s="14">
        <f>[2]Sheet4!M241</f>
        <v>600</v>
      </c>
      <c r="AA268" s="14">
        <f>[2]Sheet4!N241</f>
        <v>1</v>
      </c>
      <c r="AB268" s="5" t="s">
        <v>196</v>
      </c>
    </row>
    <row r="269" spans="1:28">
      <c r="A269" s="44">
        <v>268</v>
      </c>
      <c r="B269" s="11" t="s">
        <v>181</v>
      </c>
      <c r="C269" s="53">
        <v>6</v>
      </c>
      <c r="D269" s="53">
        <v>6</v>
      </c>
      <c r="E269" s="53">
        <v>0</v>
      </c>
      <c r="F269" s="53"/>
      <c r="G269" s="53"/>
      <c r="H269" s="53"/>
      <c r="I269" s="53"/>
      <c r="J269" s="53"/>
      <c r="K269" s="53"/>
      <c r="L269" s="54"/>
      <c r="M269" s="54"/>
      <c r="N269" s="53"/>
      <c r="O269" s="53"/>
      <c r="P269" s="53"/>
      <c r="Q269" s="54"/>
      <c r="R269" s="54"/>
      <c r="S269" s="53"/>
      <c r="T269" s="53"/>
      <c r="U269" s="10"/>
      <c r="V269" s="55">
        <f t="shared" si="8"/>
        <v>12</v>
      </c>
      <c r="W269" s="56">
        <f t="shared" si="9"/>
        <v>4</v>
      </c>
      <c r="Y269" s="57">
        <v>4</v>
      </c>
      <c r="Z269" s="14">
        <f>[2]Sheet4!M225</f>
        <v>350</v>
      </c>
      <c r="AA269" s="14">
        <f>[2]Sheet4!N225</f>
        <v>3</v>
      </c>
      <c r="AB269" s="5" t="s">
        <v>102</v>
      </c>
    </row>
    <row r="270" spans="1:28">
      <c r="A270" s="44">
        <v>269</v>
      </c>
      <c r="B270" s="5" t="s">
        <v>32</v>
      </c>
      <c r="C270" s="53">
        <v>6</v>
      </c>
      <c r="D270" s="53">
        <v>5</v>
      </c>
      <c r="E270" s="53">
        <v>1</v>
      </c>
      <c r="F270" s="53"/>
      <c r="G270" s="53"/>
      <c r="H270" s="53"/>
      <c r="I270" s="53"/>
      <c r="J270" s="53"/>
      <c r="K270" s="53"/>
      <c r="L270" s="54"/>
      <c r="M270" s="54"/>
      <c r="N270" s="53"/>
      <c r="O270" s="53"/>
      <c r="P270" s="53"/>
      <c r="Q270" s="54"/>
      <c r="R270" s="54"/>
      <c r="S270" s="53"/>
      <c r="T270" s="53"/>
      <c r="U270" s="10"/>
      <c r="V270" s="55">
        <f t="shared" si="8"/>
        <v>12</v>
      </c>
      <c r="W270" s="56">
        <f t="shared" si="9"/>
        <v>4</v>
      </c>
      <c r="Y270" s="57">
        <v>3</v>
      </c>
      <c r="Z270" s="14">
        <f>[2]Sheet4!M184</f>
        <v>500</v>
      </c>
      <c r="AA270" s="14">
        <f>[2]Sheet4!N184</f>
        <v>2</v>
      </c>
      <c r="AB270" s="18" t="s">
        <v>302</v>
      </c>
    </row>
    <row r="271" spans="1:28">
      <c r="A271" s="44">
        <v>270</v>
      </c>
      <c r="B271" s="5" t="s">
        <v>222</v>
      </c>
      <c r="C271" s="53">
        <v>6</v>
      </c>
      <c r="D271" s="53">
        <v>5</v>
      </c>
      <c r="E271" s="53">
        <v>1</v>
      </c>
      <c r="F271" s="53"/>
      <c r="G271" s="53"/>
      <c r="H271" s="53"/>
      <c r="I271" s="53"/>
      <c r="J271" s="53"/>
      <c r="K271" s="53"/>
      <c r="L271" s="54"/>
      <c r="M271" s="54"/>
      <c r="N271" s="53"/>
      <c r="O271" s="53"/>
      <c r="P271" s="53"/>
      <c r="Q271" s="54"/>
      <c r="R271" s="54"/>
      <c r="S271" s="53"/>
      <c r="T271" s="53"/>
      <c r="U271" s="10"/>
      <c r="V271" s="55">
        <f t="shared" si="8"/>
        <v>12</v>
      </c>
      <c r="W271" s="56">
        <f t="shared" si="9"/>
        <v>4</v>
      </c>
      <c r="Y271" s="57">
        <v>7</v>
      </c>
      <c r="Z271" s="14">
        <f>[2]Sheet4!M185</f>
        <v>500</v>
      </c>
      <c r="AA271" s="14">
        <f>[2]Sheet4!N185</f>
        <v>2</v>
      </c>
      <c r="AB271" s="5" t="s">
        <v>135</v>
      </c>
    </row>
    <row r="272" spans="1:28">
      <c r="A272" s="44">
        <v>271</v>
      </c>
      <c r="B272" s="5" t="s">
        <v>184</v>
      </c>
      <c r="C272" s="53">
        <v>6</v>
      </c>
      <c r="D272" s="53">
        <v>5</v>
      </c>
      <c r="E272" s="53">
        <v>1</v>
      </c>
      <c r="F272" s="53"/>
      <c r="G272" s="53"/>
      <c r="H272" s="53"/>
      <c r="I272" s="53"/>
      <c r="J272" s="53"/>
      <c r="K272" s="53"/>
      <c r="L272" s="54"/>
      <c r="M272" s="54"/>
      <c r="N272" s="53"/>
      <c r="O272" s="53"/>
      <c r="P272" s="53"/>
      <c r="Q272" s="54"/>
      <c r="R272" s="54"/>
      <c r="S272" s="53"/>
      <c r="T272" s="53"/>
      <c r="U272" s="10"/>
      <c r="V272" s="55">
        <f t="shared" si="8"/>
        <v>12</v>
      </c>
      <c r="W272" s="56">
        <f t="shared" si="9"/>
        <v>4</v>
      </c>
      <c r="Y272" s="57"/>
      <c r="Z272" s="14"/>
      <c r="AA272" s="14"/>
      <c r="AB272" s="5"/>
    </row>
    <row r="273" spans="1:28">
      <c r="A273" s="44">
        <v>272</v>
      </c>
      <c r="B273" s="5" t="s">
        <v>190</v>
      </c>
      <c r="C273" s="53">
        <v>6</v>
      </c>
      <c r="D273" s="53">
        <v>5</v>
      </c>
      <c r="E273" s="53">
        <v>1</v>
      </c>
      <c r="F273" s="53"/>
      <c r="G273" s="53"/>
      <c r="H273" s="53"/>
      <c r="I273" s="53"/>
      <c r="J273" s="53"/>
      <c r="K273" s="53"/>
      <c r="L273" s="54"/>
      <c r="M273" s="54"/>
      <c r="N273" s="53"/>
      <c r="O273" s="53"/>
      <c r="P273" s="53"/>
      <c r="Q273" s="54"/>
      <c r="R273" s="54"/>
      <c r="S273" s="53"/>
      <c r="T273" s="53"/>
      <c r="U273" s="10"/>
      <c r="V273" s="55">
        <f t="shared" si="8"/>
        <v>12</v>
      </c>
      <c r="W273" s="56">
        <f t="shared" si="9"/>
        <v>4</v>
      </c>
      <c r="Y273" s="57">
        <v>5</v>
      </c>
      <c r="Z273" s="14">
        <f>[2]Sheet4!M146</f>
        <v>500</v>
      </c>
      <c r="AA273" s="14">
        <f>[2]Sheet4!N146</f>
        <v>2</v>
      </c>
      <c r="AB273" s="16" t="s">
        <v>205</v>
      </c>
    </row>
    <row r="274" spans="1:28">
      <c r="A274" s="44">
        <v>273</v>
      </c>
      <c r="B274" s="5" t="s">
        <v>201</v>
      </c>
      <c r="C274" s="53">
        <v>4</v>
      </c>
      <c r="D274" s="53">
        <v>7</v>
      </c>
      <c r="E274" s="53">
        <v>1</v>
      </c>
      <c r="F274" s="53"/>
      <c r="G274" s="53"/>
      <c r="H274" s="53"/>
      <c r="I274" s="53"/>
      <c r="J274" s="53"/>
      <c r="K274" s="53"/>
      <c r="L274" s="54"/>
      <c r="M274" s="54"/>
      <c r="N274" s="53"/>
      <c r="O274" s="53"/>
      <c r="P274" s="53"/>
      <c r="Q274" s="54"/>
      <c r="R274" s="54"/>
      <c r="S274" s="53"/>
      <c r="T274" s="53"/>
      <c r="U274" s="10"/>
      <c r="V274" s="55">
        <f t="shared" si="8"/>
        <v>12</v>
      </c>
      <c r="W274" s="56">
        <f t="shared" si="9"/>
        <v>4</v>
      </c>
      <c r="Y274" s="57">
        <v>8</v>
      </c>
      <c r="Z274" s="14">
        <f>[2]Sheet4!M290</f>
        <v>650</v>
      </c>
      <c r="AA274" s="14">
        <f>[2]Sheet4!N290</f>
        <v>0</v>
      </c>
      <c r="AB274" s="16" t="s">
        <v>263</v>
      </c>
    </row>
    <row r="275" spans="1:28">
      <c r="A275" s="44">
        <v>274</v>
      </c>
      <c r="B275" s="5" t="s">
        <v>56</v>
      </c>
      <c r="C275" s="53">
        <v>6</v>
      </c>
      <c r="D275" s="53">
        <v>5</v>
      </c>
      <c r="E275" s="53">
        <v>1</v>
      </c>
      <c r="F275" s="53"/>
      <c r="G275" s="53"/>
      <c r="H275" s="53"/>
      <c r="I275" s="53"/>
      <c r="J275" s="53"/>
      <c r="K275" s="53"/>
      <c r="L275" s="54"/>
      <c r="M275" s="54"/>
      <c r="N275" s="53"/>
      <c r="O275" s="53"/>
      <c r="P275" s="53"/>
      <c r="Q275" s="54"/>
      <c r="R275" s="54"/>
      <c r="S275" s="53"/>
      <c r="T275" s="53"/>
      <c r="U275" s="10"/>
      <c r="V275" s="55">
        <f t="shared" si="8"/>
        <v>12</v>
      </c>
      <c r="W275" s="56">
        <f t="shared" si="9"/>
        <v>4</v>
      </c>
      <c r="Y275" s="57">
        <v>3</v>
      </c>
      <c r="Z275" s="14">
        <f>[2]Sheet4!M275</f>
        <v>400</v>
      </c>
      <c r="AA275" s="14">
        <f>[2]Sheet4!N275</f>
        <v>3</v>
      </c>
      <c r="AB275" s="5" t="s">
        <v>239</v>
      </c>
    </row>
    <row r="276" spans="1:28">
      <c r="A276" s="44">
        <v>275</v>
      </c>
      <c r="B276" s="5" t="s">
        <v>650</v>
      </c>
      <c r="C276" s="53">
        <v>5</v>
      </c>
      <c r="D276" s="53">
        <v>6</v>
      </c>
      <c r="E276" s="53">
        <v>1</v>
      </c>
      <c r="F276" s="53"/>
      <c r="G276" s="53"/>
      <c r="H276" s="53"/>
      <c r="I276" s="53"/>
      <c r="J276" s="53"/>
      <c r="K276" s="53"/>
      <c r="L276" s="54"/>
      <c r="M276" s="54"/>
      <c r="N276" s="53"/>
      <c r="O276" s="53"/>
      <c r="P276" s="53"/>
      <c r="Q276" s="54"/>
      <c r="R276" s="54"/>
      <c r="S276" s="53"/>
      <c r="T276" s="53"/>
      <c r="U276" s="10"/>
      <c r="V276" s="55">
        <f t="shared" si="8"/>
        <v>12</v>
      </c>
      <c r="W276" s="56">
        <f t="shared" si="9"/>
        <v>4</v>
      </c>
      <c r="Y276" s="57">
        <v>5</v>
      </c>
      <c r="Z276" s="14">
        <f>[2]Sheet4!M168</f>
        <v>550</v>
      </c>
      <c r="AA276" s="14">
        <f>[2]Sheet4!N168</f>
        <v>0</v>
      </c>
      <c r="AB276" s="16" t="s">
        <v>299</v>
      </c>
    </row>
    <row r="277" spans="1:28">
      <c r="A277" s="44">
        <v>276</v>
      </c>
      <c r="B277" s="5" t="s">
        <v>187</v>
      </c>
      <c r="C277" s="53">
        <v>6</v>
      </c>
      <c r="D277" s="53">
        <v>5</v>
      </c>
      <c r="E277" s="53">
        <v>1</v>
      </c>
      <c r="F277" s="53"/>
      <c r="G277" s="53"/>
      <c r="H277" s="53"/>
      <c r="I277" s="53"/>
      <c r="J277" s="53"/>
      <c r="K277" s="53"/>
      <c r="L277" s="54"/>
      <c r="M277" s="54"/>
      <c r="N277" s="53"/>
      <c r="O277" s="53"/>
      <c r="P277" s="53"/>
      <c r="Q277" s="54"/>
      <c r="R277" s="54"/>
      <c r="S277" s="53"/>
      <c r="T277" s="53"/>
      <c r="U277" s="10"/>
      <c r="V277" s="55">
        <f t="shared" si="8"/>
        <v>12</v>
      </c>
      <c r="W277" s="56">
        <f t="shared" si="9"/>
        <v>4</v>
      </c>
      <c r="Y277" s="57">
        <v>7</v>
      </c>
      <c r="Z277" s="14">
        <f>[2]Sheet4!M299</f>
        <v>550</v>
      </c>
      <c r="AA277" s="14">
        <f>[2]Sheet4!N299</f>
        <v>0</v>
      </c>
      <c r="AB277" s="5" t="s">
        <v>212</v>
      </c>
    </row>
    <row r="278" spans="1:28">
      <c r="A278" s="44">
        <v>277</v>
      </c>
      <c r="B278" s="5" t="s">
        <v>238</v>
      </c>
      <c r="C278" s="53">
        <v>5</v>
      </c>
      <c r="D278" s="53">
        <v>6</v>
      </c>
      <c r="E278" s="53">
        <v>1</v>
      </c>
      <c r="F278" s="53"/>
      <c r="G278" s="53"/>
      <c r="H278" s="53"/>
      <c r="I278" s="53"/>
      <c r="J278" s="53"/>
      <c r="K278" s="53"/>
      <c r="L278" s="54"/>
      <c r="M278" s="54"/>
      <c r="N278" s="53"/>
      <c r="O278" s="53"/>
      <c r="P278" s="53"/>
      <c r="Q278" s="54"/>
      <c r="R278" s="54"/>
      <c r="S278" s="53"/>
      <c r="T278" s="53"/>
      <c r="U278" s="10"/>
      <c r="V278" s="55">
        <f t="shared" si="8"/>
        <v>12</v>
      </c>
      <c r="W278" s="56">
        <f t="shared" si="9"/>
        <v>4</v>
      </c>
      <c r="Y278" s="57">
        <v>3</v>
      </c>
      <c r="Z278" s="14">
        <f>[2]Sheet4!M194</f>
        <v>600</v>
      </c>
      <c r="AA278" s="14">
        <f>[2]Sheet4!N194</f>
        <v>1</v>
      </c>
      <c r="AB278" s="16" t="s">
        <v>93</v>
      </c>
    </row>
    <row r="279" spans="1:28">
      <c r="A279" s="44">
        <v>278</v>
      </c>
      <c r="B279" s="5" t="s">
        <v>116</v>
      </c>
      <c r="C279" s="53">
        <v>5</v>
      </c>
      <c r="D279" s="53">
        <v>6</v>
      </c>
      <c r="E279" s="53">
        <v>1</v>
      </c>
      <c r="F279" s="53"/>
      <c r="G279" s="53"/>
      <c r="H279" s="53"/>
      <c r="I279" s="53"/>
      <c r="J279" s="53"/>
      <c r="K279" s="53"/>
      <c r="L279" s="54"/>
      <c r="M279" s="54"/>
      <c r="N279" s="53"/>
      <c r="O279" s="53"/>
      <c r="P279" s="53"/>
      <c r="Q279" s="54"/>
      <c r="R279" s="54"/>
      <c r="S279" s="53"/>
      <c r="T279" s="53"/>
      <c r="U279" s="10"/>
      <c r="V279" s="55">
        <f t="shared" si="8"/>
        <v>12</v>
      </c>
      <c r="W279" s="56">
        <f t="shared" si="9"/>
        <v>4</v>
      </c>
      <c r="Y279" s="57">
        <v>5</v>
      </c>
      <c r="Z279" s="14">
        <f>[2]Sheet4!M186</f>
        <v>550</v>
      </c>
      <c r="AA279" s="14">
        <f>[2]Sheet4!N186</f>
        <v>0</v>
      </c>
      <c r="AB279" s="16" t="s">
        <v>303</v>
      </c>
    </row>
    <row r="280" spans="1:28">
      <c r="A280" s="44">
        <v>279</v>
      </c>
      <c r="B280" s="11" t="s">
        <v>199</v>
      </c>
      <c r="C280" s="53">
        <v>5</v>
      </c>
      <c r="D280" s="9">
        <v>5</v>
      </c>
      <c r="E280" s="58">
        <v>2</v>
      </c>
      <c r="R280" s="59"/>
      <c r="T280" s="59"/>
      <c r="V280" s="55">
        <f t="shared" si="8"/>
        <v>12</v>
      </c>
      <c r="W280" s="56">
        <f t="shared" si="9"/>
        <v>4</v>
      </c>
      <c r="Y280" s="57">
        <v>7</v>
      </c>
      <c r="Z280" s="14">
        <f>[2]Sheet4!M226</f>
        <v>550</v>
      </c>
      <c r="AA280" s="14">
        <f>[2]Sheet4!N226</f>
        <v>0</v>
      </c>
      <c r="AB280" s="16" t="s">
        <v>238</v>
      </c>
    </row>
    <row r="281" spans="1:28">
      <c r="A281" s="44">
        <v>280</v>
      </c>
      <c r="B281" s="5" t="s">
        <v>265</v>
      </c>
      <c r="C281" s="53">
        <v>4</v>
      </c>
      <c r="D281" s="53">
        <v>6</v>
      </c>
      <c r="E281" s="53">
        <v>2</v>
      </c>
      <c r="F281" s="53"/>
      <c r="G281" s="53"/>
      <c r="H281" s="53"/>
      <c r="I281" s="53"/>
      <c r="J281" s="53"/>
      <c r="K281" s="53"/>
      <c r="L281" s="54"/>
      <c r="M281" s="54"/>
      <c r="N281" s="53"/>
      <c r="O281" s="53"/>
      <c r="P281" s="53"/>
      <c r="Q281" s="54"/>
      <c r="R281" s="54"/>
      <c r="S281" s="53"/>
      <c r="T281" s="53"/>
      <c r="U281" s="10"/>
      <c r="V281" s="55">
        <f t="shared" si="8"/>
        <v>12</v>
      </c>
      <c r="W281" s="56">
        <f t="shared" si="9"/>
        <v>4</v>
      </c>
      <c r="Y281" s="57">
        <v>3</v>
      </c>
      <c r="Z281" s="14">
        <f>[2]Sheet4!M169</f>
        <v>550</v>
      </c>
      <c r="AA281" s="14">
        <f>[2]Sheet4!N169</f>
        <v>1</v>
      </c>
      <c r="AB281" s="5" t="s">
        <v>232</v>
      </c>
    </row>
    <row r="282" spans="1:28">
      <c r="A282" s="44">
        <v>281</v>
      </c>
      <c r="B282" s="5" t="s">
        <v>28</v>
      </c>
      <c r="C282" s="53">
        <v>4</v>
      </c>
      <c r="D282" s="53">
        <v>6</v>
      </c>
      <c r="E282" s="53">
        <v>2</v>
      </c>
      <c r="F282" s="53"/>
      <c r="G282" s="53"/>
      <c r="H282" s="53"/>
      <c r="I282" s="53"/>
      <c r="J282" s="53"/>
      <c r="K282" s="53"/>
      <c r="L282" s="54"/>
      <c r="M282" s="54"/>
      <c r="N282" s="53"/>
      <c r="O282" s="53"/>
      <c r="P282" s="53"/>
      <c r="Q282" s="54"/>
      <c r="R282" s="54"/>
      <c r="S282" s="53"/>
      <c r="T282" s="53"/>
      <c r="U282" s="10"/>
      <c r="V282" s="55">
        <f t="shared" si="8"/>
        <v>12</v>
      </c>
      <c r="W282" s="56">
        <f t="shared" si="9"/>
        <v>4</v>
      </c>
      <c r="Y282" s="57">
        <v>5</v>
      </c>
      <c r="Z282" s="14">
        <f>[2]Sheet4!M128</f>
        <v>450</v>
      </c>
      <c r="AA282" s="14">
        <f>[2]Sheet4!N128</f>
        <v>2</v>
      </c>
      <c r="AB282" s="16" t="s">
        <v>186</v>
      </c>
    </row>
    <row r="283" spans="1:28">
      <c r="A283" s="44">
        <v>282</v>
      </c>
      <c r="B283" s="5" t="s">
        <v>183</v>
      </c>
      <c r="C283" s="53">
        <v>4</v>
      </c>
      <c r="D283" s="53">
        <v>6</v>
      </c>
      <c r="E283" s="53">
        <v>2</v>
      </c>
      <c r="F283" s="53"/>
      <c r="G283" s="53"/>
      <c r="H283" s="53"/>
      <c r="I283" s="53"/>
      <c r="J283" s="53"/>
      <c r="K283" s="53"/>
      <c r="L283" s="54"/>
      <c r="M283" s="54"/>
      <c r="N283" s="53"/>
      <c r="O283" s="53"/>
      <c r="P283" s="53"/>
      <c r="Q283" s="54"/>
      <c r="R283" s="54"/>
      <c r="S283" s="53"/>
      <c r="T283" s="53"/>
      <c r="U283" s="10"/>
      <c r="V283" s="55">
        <f t="shared" si="8"/>
        <v>12</v>
      </c>
      <c r="W283" s="56">
        <f t="shared" si="9"/>
        <v>4</v>
      </c>
      <c r="Y283" s="57">
        <v>5</v>
      </c>
      <c r="Z283" s="14">
        <f>[2]Sheet4!M129</f>
        <v>350</v>
      </c>
      <c r="AA283" s="14">
        <f>[2]Sheet4!N129</f>
        <v>3</v>
      </c>
      <c r="AB283" s="5" t="s">
        <v>253</v>
      </c>
    </row>
    <row r="284" spans="1:28">
      <c r="A284" s="44">
        <v>283</v>
      </c>
      <c r="B284" s="5" t="s">
        <v>210</v>
      </c>
      <c r="C284" s="53">
        <v>6</v>
      </c>
      <c r="D284" s="53">
        <v>4</v>
      </c>
      <c r="E284" s="53">
        <v>2</v>
      </c>
      <c r="F284" s="53"/>
      <c r="G284" s="53"/>
      <c r="H284" s="53"/>
      <c r="I284" s="53"/>
      <c r="J284" s="53"/>
      <c r="K284" s="53"/>
      <c r="L284" s="54"/>
      <c r="M284" s="54"/>
      <c r="N284" s="53"/>
      <c r="O284" s="53"/>
      <c r="P284" s="53"/>
      <c r="Q284" s="54"/>
      <c r="R284" s="54"/>
      <c r="S284" s="53"/>
      <c r="T284" s="53"/>
      <c r="U284" s="10"/>
      <c r="V284" s="55">
        <f t="shared" si="8"/>
        <v>12</v>
      </c>
      <c r="W284" s="56">
        <f t="shared" si="9"/>
        <v>4</v>
      </c>
      <c r="Y284" s="57">
        <v>3</v>
      </c>
      <c r="Z284" s="14">
        <f>[2]Sheet4!M280</f>
        <v>500</v>
      </c>
      <c r="AA284" s="14">
        <f>[2]Sheet4!N280</f>
        <v>2</v>
      </c>
      <c r="AB284" s="16" t="s">
        <v>140</v>
      </c>
    </row>
    <row r="285" spans="1:28">
      <c r="A285" s="44">
        <v>284</v>
      </c>
      <c r="B285" s="5" t="s">
        <v>123</v>
      </c>
      <c r="C285" s="53">
        <v>4</v>
      </c>
      <c r="D285" s="53">
        <v>5</v>
      </c>
      <c r="E285" s="53">
        <v>3</v>
      </c>
      <c r="F285" s="53"/>
      <c r="G285" s="53"/>
      <c r="H285" s="53"/>
      <c r="I285" s="53"/>
      <c r="J285" s="53"/>
      <c r="K285" s="53"/>
      <c r="L285" s="54"/>
      <c r="M285" s="54"/>
      <c r="N285" s="53"/>
      <c r="O285" s="53"/>
      <c r="P285" s="53"/>
      <c r="Q285" s="54"/>
      <c r="R285" s="54"/>
      <c r="S285" s="53"/>
      <c r="T285" s="53"/>
      <c r="U285" s="10"/>
      <c r="V285" s="55">
        <f t="shared" si="8"/>
        <v>12</v>
      </c>
      <c r="W285" s="56">
        <f t="shared" si="9"/>
        <v>4</v>
      </c>
      <c r="Y285" s="57">
        <v>6</v>
      </c>
      <c r="Z285" s="14">
        <f>[2]Sheet4!M195</f>
        <v>550</v>
      </c>
      <c r="AA285" s="14">
        <f>[2]Sheet4!N195</f>
        <v>0</v>
      </c>
      <c r="AB285" s="5" t="s">
        <v>215</v>
      </c>
    </row>
    <row r="286" spans="1:28">
      <c r="A286" s="44">
        <v>285</v>
      </c>
      <c r="B286" s="5" t="s">
        <v>328</v>
      </c>
      <c r="C286" s="53">
        <v>6</v>
      </c>
      <c r="D286" s="53">
        <v>5</v>
      </c>
      <c r="E286" s="53">
        <v>0</v>
      </c>
      <c r="F286" s="53"/>
      <c r="G286" s="53"/>
      <c r="H286" s="53"/>
      <c r="I286" s="53"/>
      <c r="J286" s="53"/>
      <c r="K286" s="53"/>
      <c r="L286" s="54"/>
      <c r="M286" s="54"/>
      <c r="N286" s="53"/>
      <c r="O286" s="53"/>
      <c r="P286" s="53"/>
      <c r="Q286" s="54"/>
      <c r="R286" s="54"/>
      <c r="S286" s="53"/>
      <c r="T286" s="53"/>
      <c r="U286" s="10"/>
      <c r="V286" s="55">
        <f t="shared" si="8"/>
        <v>11</v>
      </c>
      <c r="W286" s="56">
        <f t="shared" si="9"/>
        <v>3.6666666666666665</v>
      </c>
      <c r="Y286" s="57">
        <v>7</v>
      </c>
      <c r="Z286" s="14">
        <f>[2]Sheet4!M130</f>
        <v>550</v>
      </c>
      <c r="AA286" s="14">
        <f>[2]Sheet4!N130</f>
        <v>1</v>
      </c>
      <c r="AB286" s="16" t="s">
        <v>68</v>
      </c>
    </row>
    <row r="287" spans="1:28">
      <c r="A287" s="44">
        <v>286</v>
      </c>
      <c r="B287" s="5" t="s">
        <v>630</v>
      </c>
      <c r="C287" s="53">
        <v>6</v>
      </c>
      <c r="D287" s="53">
        <v>5</v>
      </c>
      <c r="E287" s="53">
        <v>0</v>
      </c>
      <c r="F287" s="53"/>
      <c r="G287" s="53"/>
      <c r="H287" s="53"/>
      <c r="I287" s="53"/>
      <c r="J287" s="53"/>
      <c r="K287" s="53"/>
      <c r="L287" s="54"/>
      <c r="M287" s="54"/>
      <c r="N287" s="53"/>
      <c r="O287" s="53"/>
      <c r="P287" s="53"/>
      <c r="Q287" s="54"/>
      <c r="R287" s="54"/>
      <c r="S287" s="53"/>
      <c r="T287" s="53"/>
      <c r="U287" s="10"/>
      <c r="V287" s="55">
        <f t="shared" si="8"/>
        <v>11</v>
      </c>
      <c r="W287" s="56">
        <f t="shared" si="9"/>
        <v>3.6666666666666665</v>
      </c>
      <c r="Y287" s="57">
        <v>8</v>
      </c>
      <c r="Z287" s="14">
        <f>[2]Sheet4!M58</f>
        <v>450</v>
      </c>
      <c r="AA287" s="14">
        <f>[2]Sheet4!N58</f>
        <v>2</v>
      </c>
      <c r="AB287" s="16" t="s">
        <v>329</v>
      </c>
    </row>
    <row r="288" spans="1:28">
      <c r="A288" s="44">
        <v>287</v>
      </c>
      <c r="B288" s="5" t="s">
        <v>698</v>
      </c>
      <c r="C288" s="53">
        <v>5</v>
      </c>
      <c r="D288" s="53">
        <v>6</v>
      </c>
      <c r="E288" s="53">
        <v>0</v>
      </c>
      <c r="F288" s="53"/>
      <c r="G288" s="53"/>
      <c r="H288" s="53"/>
      <c r="I288" s="53"/>
      <c r="J288" s="53"/>
      <c r="K288" s="53"/>
      <c r="L288" s="54"/>
      <c r="M288" s="54"/>
      <c r="N288" s="53"/>
      <c r="O288" s="53"/>
      <c r="P288" s="53"/>
      <c r="Q288" s="54"/>
      <c r="R288" s="54"/>
      <c r="S288" s="53"/>
      <c r="T288" s="53"/>
      <c r="U288" s="10"/>
      <c r="V288" s="55">
        <f t="shared" si="8"/>
        <v>11</v>
      </c>
      <c r="W288" s="56">
        <f t="shared" si="9"/>
        <v>3.6666666666666665</v>
      </c>
      <c r="Y288" s="57">
        <v>7</v>
      </c>
      <c r="Z288" s="14">
        <f>[2]Sheet4!M147</f>
        <v>550</v>
      </c>
      <c r="AA288" s="14">
        <f>[2]Sheet4!N147</f>
        <v>0</v>
      </c>
      <c r="AB288" s="5" t="s">
        <v>206</v>
      </c>
    </row>
    <row r="289" spans="1:28">
      <c r="A289" s="44">
        <v>288</v>
      </c>
      <c r="B289" s="5" t="s">
        <v>286</v>
      </c>
      <c r="C289" s="53">
        <v>5</v>
      </c>
      <c r="D289" s="53">
        <v>6</v>
      </c>
      <c r="E289" s="53">
        <v>0</v>
      </c>
      <c r="F289" s="53"/>
      <c r="G289" s="53"/>
      <c r="H289" s="53"/>
      <c r="I289" s="53"/>
      <c r="J289" s="53"/>
      <c r="K289" s="53"/>
      <c r="L289" s="54"/>
      <c r="M289" s="54"/>
      <c r="N289" s="53"/>
      <c r="O289" s="53"/>
      <c r="P289" s="53"/>
      <c r="Q289" s="54"/>
      <c r="R289" s="54"/>
      <c r="S289" s="53"/>
      <c r="T289" s="53"/>
      <c r="U289" s="10"/>
      <c r="V289" s="55">
        <f t="shared" si="8"/>
        <v>11</v>
      </c>
      <c r="W289" s="56">
        <f t="shared" si="9"/>
        <v>3.6666666666666665</v>
      </c>
      <c r="Y289" s="57">
        <v>7</v>
      </c>
      <c r="Z289" s="14">
        <f>[2]Sheet4!M252</f>
        <v>450</v>
      </c>
      <c r="AA289" s="14">
        <f>[2]Sheet4!N252</f>
        <v>1</v>
      </c>
      <c r="AB289" s="16" t="s">
        <v>210</v>
      </c>
    </row>
    <row r="290" spans="1:28">
      <c r="A290" s="44">
        <v>289</v>
      </c>
      <c r="B290" s="11" t="s">
        <v>248</v>
      </c>
      <c r="C290" s="53">
        <v>6</v>
      </c>
      <c r="D290" s="53">
        <v>5</v>
      </c>
      <c r="E290" s="53">
        <v>0</v>
      </c>
      <c r="F290" s="53"/>
      <c r="G290" s="53"/>
      <c r="H290" s="53"/>
      <c r="I290" s="53"/>
      <c r="J290" s="53"/>
      <c r="K290" s="53"/>
      <c r="L290" s="54"/>
      <c r="M290" s="54"/>
      <c r="N290" s="53"/>
      <c r="O290" s="53"/>
      <c r="P290" s="53"/>
      <c r="Q290" s="54"/>
      <c r="R290" s="54"/>
      <c r="S290" s="53"/>
      <c r="T290" s="53"/>
      <c r="U290" s="10"/>
      <c r="V290" s="55">
        <f t="shared" si="8"/>
        <v>11</v>
      </c>
      <c r="W290" s="56">
        <f t="shared" si="9"/>
        <v>3.6666666666666665</v>
      </c>
      <c r="Y290" s="57">
        <v>6</v>
      </c>
      <c r="Z290" s="14">
        <f>[2]Sheet4!M90</f>
        <v>550</v>
      </c>
      <c r="AA290" s="14">
        <f>[2]Sheet4!N90</f>
        <v>0</v>
      </c>
      <c r="AB290" s="16" t="s">
        <v>166</v>
      </c>
    </row>
    <row r="291" spans="1:28">
      <c r="A291" s="44">
        <v>290</v>
      </c>
      <c r="B291" s="5" t="s">
        <v>241</v>
      </c>
      <c r="C291" s="53">
        <v>6</v>
      </c>
      <c r="D291" s="53">
        <v>5</v>
      </c>
      <c r="E291" s="53">
        <v>0</v>
      </c>
      <c r="F291" s="53"/>
      <c r="G291" s="53"/>
      <c r="H291" s="53"/>
      <c r="I291" s="53"/>
      <c r="J291" s="53"/>
      <c r="K291" s="53"/>
      <c r="L291" s="54"/>
      <c r="M291" s="54"/>
      <c r="N291" s="53"/>
      <c r="O291" s="53"/>
      <c r="P291" s="53"/>
      <c r="Q291" s="54"/>
      <c r="R291" s="54"/>
      <c r="S291" s="53"/>
      <c r="T291" s="53"/>
      <c r="U291" s="10"/>
      <c r="V291" s="55">
        <f t="shared" si="8"/>
        <v>11</v>
      </c>
      <c r="W291" s="56">
        <f t="shared" si="9"/>
        <v>3.6666666666666665</v>
      </c>
      <c r="Y291" s="57">
        <v>6</v>
      </c>
      <c r="Z291" s="14">
        <f>[2]Sheet4!M32</f>
        <v>500</v>
      </c>
      <c r="AA291" s="14">
        <f>[2]Sheet4!N32</f>
        <v>1</v>
      </c>
      <c r="AB291" s="16" t="s">
        <v>30</v>
      </c>
    </row>
    <row r="292" spans="1:28">
      <c r="A292" s="44">
        <v>291</v>
      </c>
      <c r="B292" s="5" t="s">
        <v>40</v>
      </c>
      <c r="C292" s="53">
        <v>6</v>
      </c>
      <c r="D292" s="53">
        <v>5</v>
      </c>
      <c r="E292" s="53">
        <v>0</v>
      </c>
      <c r="F292" s="53"/>
      <c r="G292" s="53"/>
      <c r="H292" s="53"/>
      <c r="I292" s="53"/>
      <c r="J292" s="53"/>
      <c r="K292" s="53"/>
      <c r="L292" s="54"/>
      <c r="M292" s="54"/>
      <c r="N292" s="53"/>
      <c r="O292" s="53"/>
      <c r="P292" s="53"/>
      <c r="Q292" s="54"/>
      <c r="R292" s="54"/>
      <c r="S292" s="53"/>
      <c r="T292" s="53"/>
      <c r="U292" s="10"/>
      <c r="V292" s="55">
        <f t="shared" si="8"/>
        <v>11</v>
      </c>
      <c r="W292" s="56">
        <f t="shared" si="9"/>
        <v>3.6666666666666665</v>
      </c>
      <c r="Y292" s="57">
        <v>6</v>
      </c>
      <c r="Z292" s="14">
        <f>[2]Sheet4!M215</f>
        <v>450</v>
      </c>
      <c r="AA292" s="14">
        <f>[2]Sheet4!N215</f>
        <v>2</v>
      </c>
      <c r="AB292" s="5" t="s">
        <v>100</v>
      </c>
    </row>
    <row r="293" spans="1:28">
      <c r="A293" s="44">
        <v>292</v>
      </c>
      <c r="B293" s="5" t="s">
        <v>635</v>
      </c>
      <c r="C293" s="53">
        <v>5</v>
      </c>
      <c r="D293" s="53">
        <v>6</v>
      </c>
      <c r="E293" s="53">
        <v>0</v>
      </c>
      <c r="F293" s="53"/>
      <c r="G293" s="53"/>
      <c r="H293" s="53"/>
      <c r="I293" s="53"/>
      <c r="J293" s="53"/>
      <c r="K293" s="53"/>
      <c r="L293" s="54"/>
      <c r="M293" s="54"/>
      <c r="N293" s="53"/>
      <c r="O293" s="53"/>
      <c r="P293" s="53"/>
      <c r="Q293" s="54"/>
      <c r="R293" s="54"/>
      <c r="S293" s="53"/>
      <c r="T293" s="53"/>
      <c r="U293" s="10"/>
      <c r="V293" s="55">
        <f t="shared" si="8"/>
        <v>11</v>
      </c>
      <c r="W293" s="56">
        <f t="shared" si="9"/>
        <v>3.6666666666666665</v>
      </c>
      <c r="Y293" s="57">
        <v>7</v>
      </c>
      <c r="Z293" s="14">
        <f>[2]Sheet4!M170</f>
        <v>550</v>
      </c>
      <c r="AA293" s="14">
        <f>[2]Sheet4!N170</f>
        <v>0</v>
      </c>
      <c r="AB293" s="16" t="s">
        <v>255</v>
      </c>
    </row>
    <row r="294" spans="1:28">
      <c r="A294" s="44">
        <v>293</v>
      </c>
      <c r="B294" s="5" t="s">
        <v>318</v>
      </c>
      <c r="C294" s="53">
        <v>5</v>
      </c>
      <c r="D294" s="53">
        <v>6</v>
      </c>
      <c r="E294" s="53">
        <v>0</v>
      </c>
      <c r="F294" s="53"/>
      <c r="G294" s="53"/>
      <c r="H294" s="53"/>
      <c r="I294" s="53"/>
      <c r="J294" s="53"/>
      <c r="K294" s="53"/>
      <c r="L294" s="54"/>
      <c r="M294" s="54"/>
      <c r="N294" s="53"/>
      <c r="O294" s="53"/>
      <c r="P294" s="53"/>
      <c r="Q294" s="54"/>
      <c r="R294" s="54"/>
      <c r="S294" s="53"/>
      <c r="T294" s="53"/>
      <c r="U294" s="10"/>
      <c r="V294" s="55">
        <f t="shared" si="8"/>
        <v>11</v>
      </c>
      <c r="W294" s="56">
        <f t="shared" si="9"/>
        <v>3.6666666666666665</v>
      </c>
      <c r="Y294" s="57">
        <v>5</v>
      </c>
      <c r="Z294" s="14">
        <f>[2]Sheet4!M171</f>
        <v>550</v>
      </c>
      <c r="AA294" s="14">
        <f>[2]Sheet4!N171</f>
        <v>1</v>
      </c>
      <c r="AB294" s="5" t="s">
        <v>148</v>
      </c>
    </row>
    <row r="295" spans="1:28">
      <c r="A295" s="44">
        <v>294</v>
      </c>
      <c r="B295" s="5" t="s">
        <v>165</v>
      </c>
      <c r="C295" s="53">
        <v>7</v>
      </c>
      <c r="D295" s="53">
        <v>4</v>
      </c>
      <c r="E295" s="53">
        <v>0</v>
      </c>
      <c r="F295" s="53"/>
      <c r="G295" s="53"/>
      <c r="H295" s="53"/>
      <c r="I295" s="53"/>
      <c r="J295" s="53"/>
      <c r="K295" s="53"/>
      <c r="L295" s="54"/>
      <c r="M295" s="54"/>
      <c r="N295" s="53"/>
      <c r="O295" s="53"/>
      <c r="P295" s="53"/>
      <c r="Q295" s="54"/>
      <c r="R295" s="54"/>
      <c r="S295" s="53"/>
      <c r="T295" s="53"/>
      <c r="U295" s="10"/>
      <c r="V295" s="55">
        <f t="shared" si="8"/>
        <v>11</v>
      </c>
      <c r="W295" s="56">
        <f t="shared" si="9"/>
        <v>3.6666666666666665</v>
      </c>
      <c r="Y295" s="57">
        <v>8</v>
      </c>
      <c r="Z295" s="14">
        <f>[2]Sheet4!M110</f>
        <v>550</v>
      </c>
      <c r="AA295" s="14">
        <f>[2]Sheet4!N110</f>
        <v>3</v>
      </c>
      <c r="AB295" s="16" t="s">
        <v>59</v>
      </c>
    </row>
    <row r="296" spans="1:28">
      <c r="A296" s="44">
        <v>295</v>
      </c>
      <c r="B296" s="5" t="s">
        <v>49</v>
      </c>
      <c r="C296" s="53">
        <v>5</v>
      </c>
      <c r="D296" s="53">
        <v>6</v>
      </c>
      <c r="E296" s="53">
        <v>0</v>
      </c>
      <c r="F296" s="53"/>
      <c r="G296" s="53"/>
      <c r="H296" s="53"/>
      <c r="I296" s="53"/>
      <c r="J296" s="53"/>
      <c r="K296" s="53"/>
      <c r="L296" s="54"/>
      <c r="M296" s="54"/>
      <c r="N296" s="53"/>
      <c r="O296" s="53"/>
      <c r="P296" s="53"/>
      <c r="Q296" s="54"/>
      <c r="R296" s="54"/>
      <c r="S296" s="53"/>
      <c r="T296" s="53"/>
      <c r="U296" s="10"/>
      <c r="V296" s="55">
        <f t="shared" si="8"/>
        <v>11</v>
      </c>
      <c r="W296" s="56">
        <f t="shared" si="9"/>
        <v>3.6666666666666665</v>
      </c>
      <c r="Y296" s="57">
        <v>6</v>
      </c>
      <c r="Z296" s="14">
        <f>[2]Sheet4!M216</f>
        <v>450</v>
      </c>
      <c r="AA296" s="14">
        <f>[2]Sheet4!N216</f>
        <v>2</v>
      </c>
      <c r="AB296" s="16" t="s">
        <v>259</v>
      </c>
    </row>
    <row r="297" spans="1:28">
      <c r="A297" s="44">
        <v>296</v>
      </c>
      <c r="B297" s="5" t="s">
        <v>185</v>
      </c>
      <c r="C297" s="53">
        <v>7</v>
      </c>
      <c r="D297" s="53">
        <v>4</v>
      </c>
      <c r="E297" s="53">
        <v>0</v>
      </c>
      <c r="F297" s="53"/>
      <c r="G297" s="53"/>
      <c r="H297" s="53"/>
      <c r="I297" s="53"/>
      <c r="J297" s="53"/>
      <c r="K297" s="53"/>
      <c r="L297" s="54"/>
      <c r="M297" s="54"/>
      <c r="N297" s="53"/>
      <c r="O297" s="53"/>
      <c r="P297" s="53"/>
      <c r="Q297" s="54"/>
      <c r="R297" s="54"/>
      <c r="S297" s="53"/>
      <c r="T297" s="53"/>
      <c r="U297" s="10"/>
      <c r="V297" s="55">
        <f t="shared" si="8"/>
        <v>11</v>
      </c>
      <c r="W297" s="56">
        <f t="shared" si="9"/>
        <v>3.6666666666666665</v>
      </c>
      <c r="Y297" s="57">
        <v>8</v>
      </c>
      <c r="Z297" s="14">
        <f>[2]Sheet4!M172</f>
        <v>500</v>
      </c>
      <c r="AA297" s="14">
        <f>[2]Sheet4!N172</f>
        <v>1</v>
      </c>
      <c r="AB297" s="16" t="s">
        <v>300</v>
      </c>
    </row>
    <row r="298" spans="1:28">
      <c r="A298" s="44">
        <v>297</v>
      </c>
      <c r="B298" s="5" t="s">
        <v>228</v>
      </c>
      <c r="C298" s="53">
        <v>6</v>
      </c>
      <c r="D298" s="53">
        <v>5</v>
      </c>
      <c r="E298" s="53">
        <v>0</v>
      </c>
      <c r="F298" s="53"/>
      <c r="G298" s="53"/>
      <c r="H298" s="53"/>
      <c r="I298" s="53"/>
      <c r="J298" s="53"/>
      <c r="K298" s="53"/>
      <c r="L298" s="54"/>
      <c r="M298" s="54"/>
      <c r="N298" s="53"/>
      <c r="O298" s="53"/>
      <c r="P298" s="53"/>
      <c r="Q298" s="54"/>
      <c r="R298" s="54"/>
      <c r="S298" s="53"/>
      <c r="T298" s="53"/>
      <c r="U298" s="10"/>
      <c r="V298" s="55">
        <f t="shared" si="8"/>
        <v>11</v>
      </c>
      <c r="W298" s="56">
        <f t="shared" si="9"/>
        <v>3.6666666666666665</v>
      </c>
      <c r="Y298" s="57">
        <v>5</v>
      </c>
      <c r="Z298" s="14">
        <f>[2]Sheet4!M71</f>
        <v>550</v>
      </c>
      <c r="AA298" s="14">
        <f>[2]Sheet4!N71</f>
        <v>1</v>
      </c>
      <c r="AB298" s="5" t="s">
        <v>45</v>
      </c>
    </row>
    <row r="299" spans="1:28">
      <c r="A299" s="44">
        <v>298</v>
      </c>
      <c r="B299" s="5" t="s">
        <v>217</v>
      </c>
      <c r="C299" s="53">
        <v>6</v>
      </c>
      <c r="D299" s="53">
        <v>5</v>
      </c>
      <c r="E299" s="53">
        <v>0</v>
      </c>
      <c r="F299" s="53"/>
      <c r="G299" s="53"/>
      <c r="H299" s="53"/>
      <c r="I299" s="53"/>
      <c r="J299" s="53"/>
      <c r="K299" s="53"/>
      <c r="L299" s="54"/>
      <c r="M299" s="54"/>
      <c r="N299" s="53"/>
      <c r="O299" s="53"/>
      <c r="P299" s="53"/>
      <c r="Q299" s="54"/>
      <c r="R299" s="54"/>
      <c r="S299" s="53"/>
      <c r="T299" s="53"/>
      <c r="U299" s="10"/>
      <c r="V299" s="55">
        <f t="shared" si="8"/>
        <v>11</v>
      </c>
      <c r="W299" s="56">
        <f t="shared" si="9"/>
        <v>3.6666666666666665</v>
      </c>
      <c r="Y299" s="57">
        <v>6</v>
      </c>
      <c r="Z299" s="14">
        <f>[2]Sheet4!M281</f>
        <v>400</v>
      </c>
      <c r="AA299" s="14">
        <f>[2]Sheet4!N281</f>
        <v>2</v>
      </c>
      <c r="AB299" s="5" t="s">
        <v>179</v>
      </c>
    </row>
    <row r="300" spans="1:28">
      <c r="A300" s="44">
        <v>299</v>
      </c>
      <c r="B300" s="5" t="s">
        <v>77</v>
      </c>
      <c r="C300" s="53">
        <v>6</v>
      </c>
      <c r="D300" s="53">
        <v>5</v>
      </c>
      <c r="E300" s="53">
        <v>0</v>
      </c>
      <c r="F300" s="53"/>
      <c r="G300" s="53"/>
      <c r="H300" s="53"/>
      <c r="I300" s="53"/>
      <c r="J300" s="53"/>
      <c r="K300" s="53"/>
      <c r="L300" s="54"/>
      <c r="M300" s="54"/>
      <c r="N300" s="53"/>
      <c r="O300" s="53"/>
      <c r="P300" s="53"/>
      <c r="Q300" s="54"/>
      <c r="R300" s="54"/>
      <c r="S300" s="53"/>
      <c r="T300" s="53"/>
      <c r="U300" s="10"/>
      <c r="V300" s="55">
        <f t="shared" si="8"/>
        <v>11</v>
      </c>
      <c r="W300" s="56">
        <f t="shared" si="9"/>
        <v>3.6666666666666665</v>
      </c>
      <c r="Y300" s="57">
        <v>6</v>
      </c>
      <c r="Z300" s="14">
        <f>[2]Sheet4!M59</f>
        <v>400</v>
      </c>
      <c r="AA300" s="14">
        <f>[2]Sheet4!N59</f>
        <v>3</v>
      </c>
      <c r="AB300" s="5" t="s">
        <v>190</v>
      </c>
    </row>
    <row r="301" spans="1:28">
      <c r="A301" s="44">
        <v>300</v>
      </c>
      <c r="B301" s="5" t="s">
        <v>80</v>
      </c>
      <c r="C301" s="53">
        <v>7</v>
      </c>
      <c r="D301" s="53">
        <v>4</v>
      </c>
      <c r="E301" s="53">
        <v>0</v>
      </c>
      <c r="F301" s="53"/>
      <c r="G301" s="53"/>
      <c r="H301" s="53"/>
      <c r="I301" s="53"/>
      <c r="J301" s="53"/>
      <c r="K301" s="53"/>
      <c r="L301" s="54"/>
      <c r="M301" s="54"/>
      <c r="N301" s="53"/>
      <c r="O301" s="53"/>
      <c r="P301" s="53"/>
      <c r="Q301" s="54"/>
      <c r="R301" s="54"/>
      <c r="S301" s="53"/>
      <c r="T301" s="53"/>
      <c r="U301" s="10"/>
      <c r="V301" s="55">
        <f t="shared" si="8"/>
        <v>11</v>
      </c>
      <c r="W301" s="56">
        <f t="shared" si="9"/>
        <v>3.6666666666666665</v>
      </c>
      <c r="Y301" s="57">
        <v>7</v>
      </c>
      <c r="Z301" s="14">
        <f>[2]Sheet4!M173</f>
        <v>550</v>
      </c>
      <c r="AA301" s="14">
        <f>[2]Sheet4!N173</f>
        <v>2</v>
      </c>
      <c r="AB301" s="5" t="s">
        <v>174</v>
      </c>
    </row>
    <row r="302" spans="1:28">
      <c r="A302" s="44">
        <v>301</v>
      </c>
      <c r="B302" s="5" t="s">
        <v>174</v>
      </c>
      <c r="C302" s="53">
        <v>5</v>
      </c>
      <c r="D302" s="53">
        <v>6</v>
      </c>
      <c r="E302" s="53">
        <v>0</v>
      </c>
      <c r="F302" s="53"/>
      <c r="G302" s="53"/>
      <c r="H302" s="53"/>
      <c r="I302" s="53"/>
      <c r="J302" s="53"/>
      <c r="K302" s="53"/>
      <c r="L302" s="54"/>
      <c r="M302" s="54"/>
      <c r="N302" s="53"/>
      <c r="O302" s="53"/>
      <c r="P302" s="53"/>
      <c r="Q302" s="54"/>
      <c r="R302" s="54"/>
      <c r="S302" s="53"/>
      <c r="T302" s="53"/>
      <c r="U302" s="10"/>
      <c r="V302" s="55">
        <f t="shared" si="8"/>
        <v>11</v>
      </c>
      <c r="W302" s="56">
        <f t="shared" si="9"/>
        <v>3.6666666666666665</v>
      </c>
      <c r="Y302" s="57">
        <v>8</v>
      </c>
      <c r="Z302" s="14">
        <f>[2]Sheet4!M291</f>
        <v>450</v>
      </c>
      <c r="AA302" s="14">
        <f>[2]Sheet4!N291</f>
        <v>3</v>
      </c>
      <c r="AB302" s="5" t="s">
        <v>180</v>
      </c>
    </row>
    <row r="303" spans="1:28">
      <c r="A303" s="44">
        <v>302</v>
      </c>
      <c r="B303" s="5" t="s">
        <v>83</v>
      </c>
      <c r="C303" s="53">
        <v>7</v>
      </c>
      <c r="D303" s="53">
        <v>4</v>
      </c>
      <c r="E303" s="53">
        <v>0</v>
      </c>
      <c r="F303" s="53"/>
      <c r="G303" s="53"/>
      <c r="H303" s="53"/>
      <c r="I303" s="53"/>
      <c r="J303" s="53"/>
      <c r="K303" s="53"/>
      <c r="L303" s="54"/>
      <c r="M303" s="54"/>
      <c r="N303" s="53"/>
      <c r="O303" s="53"/>
      <c r="P303" s="53"/>
      <c r="Q303" s="54"/>
      <c r="R303" s="54"/>
      <c r="S303" s="53"/>
      <c r="T303" s="53"/>
      <c r="U303" s="10"/>
      <c r="V303" s="55">
        <f t="shared" si="8"/>
        <v>11</v>
      </c>
      <c r="W303" s="56">
        <f t="shared" si="9"/>
        <v>3.6666666666666665</v>
      </c>
      <c r="Y303" s="57">
        <v>9</v>
      </c>
      <c r="Z303" s="14">
        <f>[2]Sheet4!M253</f>
        <v>450</v>
      </c>
      <c r="AA303" s="14">
        <f>[2]Sheet4!N253</f>
        <v>2</v>
      </c>
      <c r="AB303" s="5" t="s">
        <v>109</v>
      </c>
    </row>
    <row r="304" spans="1:28">
      <c r="A304" s="44">
        <v>303</v>
      </c>
      <c r="B304" s="5" t="s">
        <v>713</v>
      </c>
      <c r="C304" s="53">
        <v>6</v>
      </c>
      <c r="D304" s="53">
        <v>5</v>
      </c>
      <c r="E304" s="53">
        <v>0</v>
      </c>
      <c r="F304" s="53"/>
      <c r="G304" s="53"/>
      <c r="H304" s="53"/>
      <c r="I304" s="53"/>
      <c r="J304" s="53"/>
      <c r="K304" s="53"/>
      <c r="L304" s="54"/>
      <c r="M304" s="54"/>
      <c r="N304" s="53"/>
      <c r="O304" s="53"/>
      <c r="P304" s="53"/>
      <c r="Q304" s="54"/>
      <c r="R304" s="54"/>
      <c r="S304" s="53"/>
      <c r="T304" s="53"/>
      <c r="U304" s="10"/>
      <c r="V304" s="55">
        <f t="shared" si="8"/>
        <v>11</v>
      </c>
      <c r="W304" s="56">
        <f t="shared" si="9"/>
        <v>3.6666666666666665</v>
      </c>
      <c r="Y304" s="57">
        <v>6</v>
      </c>
      <c r="Z304" s="14">
        <f>[2]Sheet4!M72</f>
        <v>400</v>
      </c>
      <c r="AA304" s="14">
        <f>[2]Sheet4!N72</f>
        <v>3</v>
      </c>
      <c r="AB304" s="16" t="s">
        <v>164</v>
      </c>
    </row>
    <row r="305" spans="1:28">
      <c r="A305" s="44">
        <v>304</v>
      </c>
      <c r="B305" s="12" t="s">
        <v>87</v>
      </c>
      <c r="C305" s="53">
        <v>6</v>
      </c>
      <c r="D305" s="53">
        <v>5</v>
      </c>
      <c r="E305" s="53">
        <v>0</v>
      </c>
      <c r="F305" s="53"/>
      <c r="G305" s="53"/>
      <c r="H305" s="53"/>
      <c r="I305" s="53"/>
      <c r="J305" s="53"/>
      <c r="K305" s="53"/>
      <c r="L305" s="54"/>
      <c r="M305" s="54"/>
      <c r="N305" s="53"/>
      <c r="O305" s="53"/>
      <c r="P305" s="53"/>
      <c r="Q305" s="54"/>
      <c r="R305" s="54"/>
      <c r="S305" s="53"/>
      <c r="T305" s="53"/>
      <c r="U305" s="10"/>
      <c r="V305" s="55">
        <f t="shared" si="8"/>
        <v>11</v>
      </c>
      <c r="W305" s="56">
        <f t="shared" si="9"/>
        <v>3.6666666666666665</v>
      </c>
      <c r="Y305" s="57">
        <v>6</v>
      </c>
      <c r="Z305" s="14">
        <f>[2]Sheet4!M148</f>
        <v>500</v>
      </c>
      <c r="AA305" s="14">
        <f>[2]Sheet4!N148</f>
        <v>1</v>
      </c>
      <c r="AB305" s="16" t="s">
        <v>217</v>
      </c>
    </row>
    <row r="306" spans="1:28">
      <c r="A306" s="44">
        <v>305</v>
      </c>
      <c r="B306" s="5" t="s">
        <v>657</v>
      </c>
      <c r="C306" s="53">
        <v>7</v>
      </c>
      <c r="D306" s="53">
        <v>4</v>
      </c>
      <c r="E306" s="53">
        <v>0</v>
      </c>
      <c r="F306" s="53"/>
      <c r="G306" s="53"/>
      <c r="H306" s="53"/>
      <c r="I306" s="53"/>
      <c r="J306" s="53"/>
      <c r="K306" s="53"/>
      <c r="L306" s="54"/>
      <c r="M306" s="54"/>
      <c r="N306" s="53"/>
      <c r="O306" s="53"/>
      <c r="P306" s="53"/>
      <c r="Q306" s="54"/>
      <c r="R306" s="54"/>
      <c r="S306" s="53"/>
      <c r="T306" s="53"/>
      <c r="U306" s="10"/>
      <c r="V306" s="55">
        <f t="shared" si="8"/>
        <v>11</v>
      </c>
      <c r="W306" s="56">
        <f t="shared" si="9"/>
        <v>3.6666666666666665</v>
      </c>
      <c r="Y306" s="57">
        <v>7</v>
      </c>
      <c r="Z306" s="14">
        <f>[2]Sheet4!M149</f>
        <v>550</v>
      </c>
      <c r="AA306" s="14">
        <f>[2]Sheet4!N149</f>
        <v>1</v>
      </c>
      <c r="AB306" s="5" t="s">
        <v>76</v>
      </c>
    </row>
    <row r="307" spans="1:28">
      <c r="A307" s="44">
        <v>306</v>
      </c>
      <c r="B307" s="5" t="s">
        <v>345</v>
      </c>
      <c r="C307" s="53">
        <v>5</v>
      </c>
      <c r="D307" s="53">
        <v>6</v>
      </c>
      <c r="E307" s="53">
        <v>0</v>
      </c>
      <c r="F307" s="53"/>
      <c r="G307" s="53"/>
      <c r="H307" s="53"/>
      <c r="I307" s="53"/>
      <c r="J307" s="53"/>
      <c r="K307" s="53"/>
      <c r="L307" s="54"/>
      <c r="M307" s="54"/>
      <c r="N307" s="53"/>
      <c r="O307" s="53"/>
      <c r="P307" s="53"/>
      <c r="Q307" s="54"/>
      <c r="R307" s="54"/>
      <c r="S307" s="53"/>
      <c r="T307" s="53"/>
      <c r="U307" s="10"/>
      <c r="V307" s="55">
        <f t="shared" si="8"/>
        <v>11</v>
      </c>
      <c r="Y307" s="57">
        <v>7</v>
      </c>
      <c r="Z307" s="14">
        <f>[2]Sheet4!M303</f>
        <v>500</v>
      </c>
      <c r="AA307" s="14">
        <f>[2]Sheet4!N303</f>
        <v>1</v>
      </c>
      <c r="AB307" s="5" t="s">
        <v>265</v>
      </c>
    </row>
    <row r="308" spans="1:28">
      <c r="A308" s="44">
        <v>307</v>
      </c>
      <c r="B308" s="5" t="s">
        <v>309</v>
      </c>
      <c r="C308" s="53">
        <v>6</v>
      </c>
      <c r="D308" s="53">
        <v>5</v>
      </c>
      <c r="E308" s="53">
        <v>0</v>
      </c>
      <c r="F308" s="53"/>
      <c r="G308" s="53"/>
      <c r="H308" s="53"/>
      <c r="I308" s="53"/>
      <c r="J308" s="53"/>
      <c r="K308" s="53"/>
      <c r="L308" s="54"/>
      <c r="M308" s="54"/>
      <c r="N308" s="53"/>
      <c r="O308" s="53"/>
      <c r="P308" s="53"/>
      <c r="Q308" s="54"/>
      <c r="R308" s="54"/>
      <c r="S308" s="53"/>
      <c r="T308" s="53"/>
      <c r="U308" s="10"/>
      <c r="V308" s="55">
        <f t="shared" si="8"/>
        <v>11</v>
      </c>
      <c r="W308" s="56">
        <f>SUM(V308/2)</f>
        <v>5.5</v>
      </c>
      <c r="Y308" s="57"/>
      <c r="Z308" s="14"/>
      <c r="AA308" s="14"/>
      <c r="AB308" s="5"/>
    </row>
    <row r="309" spans="1:28">
      <c r="A309" s="44">
        <v>308</v>
      </c>
      <c r="B309" s="5" t="s">
        <v>144</v>
      </c>
      <c r="C309" s="53">
        <v>5</v>
      </c>
      <c r="D309" s="53">
        <v>6</v>
      </c>
      <c r="E309" s="53">
        <v>0</v>
      </c>
      <c r="F309" s="53"/>
      <c r="G309" s="53"/>
      <c r="H309" s="53"/>
      <c r="I309" s="53"/>
      <c r="J309" s="53"/>
      <c r="K309" s="53"/>
      <c r="L309" s="54"/>
      <c r="M309" s="54"/>
      <c r="N309" s="53"/>
      <c r="O309" s="53"/>
      <c r="P309" s="53"/>
      <c r="Q309" s="54"/>
      <c r="R309" s="54"/>
      <c r="S309" s="53"/>
      <c r="T309" s="53"/>
      <c r="U309" s="10"/>
      <c r="V309" s="55">
        <f t="shared" si="8"/>
        <v>11</v>
      </c>
      <c r="W309" s="56">
        <f>SUM(V309/2)</f>
        <v>5.5</v>
      </c>
      <c r="Y309" s="57"/>
      <c r="Z309" s="14"/>
      <c r="AA309" s="14"/>
      <c r="AB309" s="5"/>
    </row>
    <row r="310" spans="1:28">
      <c r="A310" s="44">
        <v>309</v>
      </c>
      <c r="B310" s="5" t="s">
        <v>261</v>
      </c>
      <c r="C310" s="53">
        <v>5</v>
      </c>
      <c r="D310" s="53">
        <v>6</v>
      </c>
      <c r="E310" s="53">
        <v>0</v>
      </c>
      <c r="F310" s="53"/>
      <c r="G310" s="53"/>
      <c r="H310" s="53"/>
      <c r="I310" s="53"/>
      <c r="J310" s="53"/>
      <c r="K310" s="53"/>
      <c r="L310" s="54"/>
      <c r="M310" s="54"/>
      <c r="N310" s="53"/>
      <c r="O310" s="53"/>
      <c r="P310" s="53"/>
      <c r="Q310" s="54"/>
      <c r="R310" s="54"/>
      <c r="S310" s="53"/>
      <c r="T310" s="53"/>
      <c r="U310" s="10"/>
      <c r="V310" s="55">
        <f t="shared" si="8"/>
        <v>11</v>
      </c>
      <c r="W310" s="56">
        <f>SUM(V310/2)</f>
        <v>5.5</v>
      </c>
      <c r="Y310" s="57"/>
      <c r="Z310" s="14"/>
      <c r="AA310" s="14"/>
      <c r="AB310" s="5"/>
    </row>
    <row r="311" spans="1:28">
      <c r="A311" s="44">
        <v>310</v>
      </c>
      <c r="B311" s="5" t="s">
        <v>33</v>
      </c>
      <c r="C311" s="53">
        <v>5</v>
      </c>
      <c r="D311" s="53">
        <v>5</v>
      </c>
      <c r="E311" s="53">
        <v>1</v>
      </c>
      <c r="F311" s="53"/>
      <c r="G311" s="53"/>
      <c r="H311" s="53"/>
      <c r="I311" s="53"/>
      <c r="J311" s="53"/>
      <c r="K311" s="53"/>
      <c r="L311" s="54"/>
      <c r="M311" s="54"/>
      <c r="N311" s="53"/>
      <c r="O311" s="53"/>
      <c r="P311" s="53"/>
      <c r="Q311" s="54"/>
      <c r="R311" s="54"/>
      <c r="S311" s="53"/>
      <c r="T311" s="53"/>
      <c r="U311" s="10"/>
      <c r="V311" s="55">
        <f t="shared" si="8"/>
        <v>11</v>
      </c>
      <c r="W311" s="56">
        <f>SUM(V311/1)</f>
        <v>11</v>
      </c>
      <c r="Y311" s="57"/>
      <c r="Z311" s="14"/>
      <c r="AA311" s="14"/>
      <c r="AB311" s="5"/>
    </row>
    <row r="312" spans="1:28">
      <c r="A312" s="44">
        <v>311</v>
      </c>
      <c r="B312" s="5" t="s">
        <v>304</v>
      </c>
      <c r="C312" s="53">
        <v>6</v>
      </c>
      <c r="D312" s="53">
        <v>4</v>
      </c>
      <c r="E312" s="53">
        <v>1</v>
      </c>
      <c r="F312" s="53"/>
      <c r="G312" s="53"/>
      <c r="H312" s="53"/>
      <c r="I312" s="53"/>
      <c r="J312" s="53"/>
      <c r="K312" s="53"/>
      <c r="L312" s="54"/>
      <c r="M312" s="54"/>
      <c r="N312" s="53"/>
      <c r="O312" s="53"/>
      <c r="P312" s="53"/>
      <c r="Q312" s="54"/>
      <c r="R312" s="54"/>
      <c r="S312" s="53"/>
      <c r="T312" s="53"/>
      <c r="U312" s="10"/>
      <c r="V312" s="55">
        <f t="shared" si="8"/>
        <v>11</v>
      </c>
      <c r="W312" s="56">
        <f>SUM(V312/1)</f>
        <v>11</v>
      </c>
      <c r="Y312" s="57"/>
      <c r="Z312" s="14"/>
      <c r="AA312" s="14"/>
      <c r="AB312" s="5"/>
    </row>
    <row r="313" spans="1:28">
      <c r="A313" s="44">
        <v>312</v>
      </c>
      <c r="B313" s="5" t="s">
        <v>176</v>
      </c>
      <c r="C313" s="53">
        <v>6</v>
      </c>
      <c r="D313" s="53">
        <v>4</v>
      </c>
      <c r="E313" s="53">
        <v>1</v>
      </c>
      <c r="F313" s="53"/>
      <c r="G313" s="53"/>
      <c r="H313" s="53"/>
      <c r="I313" s="53"/>
      <c r="J313" s="53"/>
      <c r="K313" s="53"/>
      <c r="L313" s="54"/>
      <c r="M313" s="54"/>
      <c r="N313" s="53"/>
      <c r="O313" s="53"/>
      <c r="P313" s="53"/>
      <c r="Q313" s="54"/>
      <c r="R313" s="54"/>
      <c r="S313" s="53"/>
      <c r="T313" s="53"/>
      <c r="U313" s="10"/>
      <c r="V313" s="55">
        <f t="shared" si="8"/>
        <v>11</v>
      </c>
      <c r="W313" s="56">
        <f>SUM(V313/2)</f>
        <v>5.5</v>
      </c>
      <c r="Y313" s="57"/>
      <c r="Z313" s="14"/>
      <c r="AA313" s="14"/>
      <c r="AB313" s="5"/>
    </row>
    <row r="314" spans="1:28">
      <c r="A314" s="44">
        <v>313</v>
      </c>
      <c r="B314" s="5" t="s">
        <v>38</v>
      </c>
      <c r="C314" s="53">
        <v>4</v>
      </c>
      <c r="D314" s="53">
        <v>5</v>
      </c>
      <c r="E314" s="53">
        <v>2</v>
      </c>
      <c r="F314" s="53"/>
      <c r="G314" s="53"/>
      <c r="H314" s="53"/>
      <c r="I314" s="53"/>
      <c r="J314" s="53"/>
      <c r="K314" s="53"/>
      <c r="L314" s="54"/>
      <c r="M314" s="54"/>
      <c r="N314" s="53"/>
      <c r="O314" s="53"/>
      <c r="P314" s="53"/>
      <c r="Q314" s="54"/>
      <c r="R314" s="54"/>
      <c r="S314" s="53"/>
      <c r="T314" s="53"/>
      <c r="U314" s="10"/>
      <c r="V314" s="55">
        <f t="shared" si="8"/>
        <v>11</v>
      </c>
      <c r="W314" s="56">
        <f>SUM(V314/1)</f>
        <v>11</v>
      </c>
      <c r="Y314" s="57"/>
      <c r="Z314" s="14"/>
      <c r="AA314" s="14"/>
      <c r="AB314" s="5"/>
    </row>
    <row r="315" spans="1:28">
      <c r="A315" s="44">
        <v>314</v>
      </c>
      <c r="B315" s="5" t="s">
        <v>109</v>
      </c>
      <c r="C315" s="53">
        <v>4</v>
      </c>
      <c r="D315" s="53">
        <v>5</v>
      </c>
      <c r="E315" s="53">
        <v>2</v>
      </c>
      <c r="F315" s="53"/>
      <c r="G315" s="53"/>
      <c r="H315" s="53"/>
      <c r="I315" s="53"/>
      <c r="J315" s="53"/>
      <c r="K315" s="53"/>
      <c r="L315" s="54"/>
      <c r="M315" s="54"/>
      <c r="N315" s="53"/>
      <c r="O315" s="53"/>
      <c r="P315" s="53"/>
      <c r="Q315" s="54"/>
      <c r="R315" s="54"/>
      <c r="S315" s="53"/>
      <c r="T315" s="53"/>
      <c r="U315" s="10"/>
      <c r="V315" s="55">
        <f t="shared" si="8"/>
        <v>11</v>
      </c>
      <c r="W315" s="56">
        <f>SUM(V315/2)</f>
        <v>5.5</v>
      </c>
      <c r="Y315" s="57"/>
      <c r="Z315" s="14"/>
      <c r="AA315" s="14"/>
      <c r="AB315" s="5"/>
    </row>
    <row r="316" spans="1:28">
      <c r="A316" s="44">
        <v>315</v>
      </c>
      <c r="B316" s="5" t="s">
        <v>209</v>
      </c>
      <c r="C316" s="53">
        <v>4</v>
      </c>
      <c r="D316" s="53">
        <v>3</v>
      </c>
      <c r="E316" s="53">
        <v>4</v>
      </c>
      <c r="F316" s="53"/>
      <c r="G316" s="53"/>
      <c r="H316" s="53"/>
      <c r="I316" s="53"/>
      <c r="J316" s="53"/>
      <c r="K316" s="53"/>
      <c r="L316" s="54"/>
      <c r="M316" s="54"/>
      <c r="N316" s="53"/>
      <c r="O316" s="53"/>
      <c r="P316" s="53"/>
      <c r="Q316" s="54"/>
      <c r="R316" s="54"/>
      <c r="S316" s="53"/>
      <c r="T316" s="53"/>
      <c r="U316" s="10"/>
      <c r="V316" s="55">
        <f t="shared" si="8"/>
        <v>11</v>
      </c>
      <c r="W316" s="56">
        <f>SUM(V316/2)</f>
        <v>5.5</v>
      </c>
      <c r="Y316" s="57"/>
      <c r="Z316" s="14"/>
      <c r="AA316" s="14"/>
      <c r="AB316" s="5"/>
    </row>
    <row r="317" spans="1:28">
      <c r="A317" s="44">
        <v>316</v>
      </c>
      <c r="B317" s="5" t="s">
        <v>285</v>
      </c>
      <c r="C317" s="53">
        <v>6</v>
      </c>
      <c r="D317" s="53">
        <v>4</v>
      </c>
      <c r="E317" s="53">
        <v>0</v>
      </c>
      <c r="F317" s="53"/>
      <c r="G317" s="53"/>
      <c r="H317" s="53"/>
      <c r="I317" s="53"/>
      <c r="J317" s="53"/>
      <c r="K317" s="53"/>
      <c r="L317" s="54"/>
      <c r="M317" s="54"/>
      <c r="N317" s="53"/>
      <c r="O317" s="53"/>
      <c r="P317" s="53"/>
      <c r="Q317" s="54"/>
      <c r="R317" s="54"/>
      <c r="S317" s="53"/>
      <c r="T317" s="53"/>
      <c r="U317" s="10"/>
      <c r="V317" s="55">
        <f t="shared" si="8"/>
        <v>10</v>
      </c>
      <c r="W317" s="56">
        <f>SUM(V317/1)</f>
        <v>10</v>
      </c>
      <c r="Y317" s="57"/>
      <c r="Z317" s="14"/>
      <c r="AA317" s="14"/>
      <c r="AB317" s="5"/>
    </row>
    <row r="318" spans="1:28">
      <c r="A318" s="44">
        <v>317</v>
      </c>
      <c r="B318" s="12" t="s">
        <v>302</v>
      </c>
      <c r="C318" s="53">
        <v>4</v>
      </c>
      <c r="D318" s="53">
        <v>6</v>
      </c>
      <c r="E318" s="53">
        <v>0</v>
      </c>
      <c r="F318" s="53"/>
      <c r="G318" s="53"/>
      <c r="H318" s="53"/>
      <c r="I318" s="53"/>
      <c r="J318" s="53"/>
      <c r="K318" s="53"/>
      <c r="L318" s="54"/>
      <c r="M318" s="54"/>
      <c r="N318" s="53"/>
      <c r="O318" s="53"/>
      <c r="P318" s="53"/>
      <c r="Q318" s="54"/>
      <c r="R318" s="54"/>
      <c r="S318" s="53"/>
      <c r="T318" s="53"/>
      <c r="U318" s="10"/>
      <c r="V318" s="55">
        <f t="shared" si="8"/>
        <v>10</v>
      </c>
      <c r="W318" s="56">
        <f>SUM(V318/2)</f>
        <v>5</v>
      </c>
      <c r="Y318" s="57"/>
      <c r="Z318" s="14"/>
      <c r="AA318" s="14"/>
      <c r="AB318" s="5"/>
    </row>
    <row r="319" spans="1:28">
      <c r="A319" s="44">
        <v>318</v>
      </c>
      <c r="B319" s="5" t="s">
        <v>655</v>
      </c>
      <c r="C319" s="53">
        <v>3</v>
      </c>
      <c r="D319" s="53">
        <v>7</v>
      </c>
      <c r="E319" s="53">
        <v>0</v>
      </c>
      <c r="F319" s="53"/>
      <c r="G319" s="53"/>
      <c r="H319" s="53"/>
      <c r="I319" s="53"/>
      <c r="J319" s="53"/>
      <c r="K319" s="53"/>
      <c r="L319" s="54"/>
      <c r="M319" s="54"/>
      <c r="N319" s="53"/>
      <c r="O319" s="53"/>
      <c r="P319" s="53"/>
      <c r="Q319" s="54"/>
      <c r="R319" s="54"/>
      <c r="S319" s="53"/>
      <c r="T319" s="53"/>
      <c r="U319" s="10"/>
      <c r="V319" s="55">
        <f t="shared" si="8"/>
        <v>10</v>
      </c>
      <c r="W319" s="56">
        <f>SUM(V319/1)</f>
        <v>10</v>
      </c>
      <c r="Y319" s="57"/>
      <c r="Z319" s="14"/>
      <c r="AA319" s="14"/>
      <c r="AB319" s="5"/>
    </row>
    <row r="320" spans="1:28">
      <c r="A320" s="44">
        <v>319</v>
      </c>
      <c r="B320" s="5" t="s">
        <v>775</v>
      </c>
      <c r="C320" s="53">
        <v>3</v>
      </c>
      <c r="D320" s="53">
        <v>7</v>
      </c>
      <c r="E320" s="53">
        <v>0</v>
      </c>
      <c r="F320" s="53"/>
      <c r="G320" s="53"/>
      <c r="H320" s="53"/>
      <c r="I320" s="53"/>
      <c r="J320" s="53"/>
      <c r="K320" s="53"/>
      <c r="L320" s="54"/>
      <c r="M320" s="54"/>
      <c r="N320" s="53"/>
      <c r="O320" s="53"/>
      <c r="P320" s="53"/>
      <c r="Q320" s="54"/>
      <c r="R320" s="54"/>
      <c r="S320" s="53"/>
      <c r="T320" s="53"/>
      <c r="U320" s="10"/>
      <c r="V320" s="55">
        <f t="shared" si="8"/>
        <v>10</v>
      </c>
      <c r="W320" s="56">
        <f>SUM(V320/2)</f>
        <v>5</v>
      </c>
      <c r="Y320" s="57"/>
      <c r="Z320" s="14"/>
      <c r="AA320" s="14"/>
      <c r="AB320" s="5"/>
    </row>
    <row r="321" spans="1:28">
      <c r="A321" s="44">
        <v>320</v>
      </c>
      <c r="B321" s="5" t="s">
        <v>118</v>
      </c>
      <c r="C321" s="53">
        <v>5</v>
      </c>
      <c r="D321" s="53">
        <v>5</v>
      </c>
      <c r="E321" s="53">
        <v>0</v>
      </c>
      <c r="F321" s="53"/>
      <c r="G321" s="53"/>
      <c r="H321" s="53"/>
      <c r="I321" s="53"/>
      <c r="J321" s="53"/>
      <c r="K321" s="53"/>
      <c r="L321" s="54"/>
      <c r="M321" s="54"/>
      <c r="N321" s="53"/>
      <c r="O321" s="53"/>
      <c r="P321" s="53"/>
      <c r="Q321" s="54"/>
      <c r="R321" s="54"/>
      <c r="S321" s="53"/>
      <c r="T321" s="53"/>
      <c r="U321" s="10"/>
      <c r="V321" s="55">
        <f t="shared" si="8"/>
        <v>10</v>
      </c>
      <c r="W321" s="56">
        <f>SUM(V321/2)</f>
        <v>5</v>
      </c>
      <c r="Y321" s="57"/>
      <c r="Z321" s="14"/>
      <c r="AA321" s="14"/>
      <c r="AB321" s="5"/>
    </row>
    <row r="322" spans="1:28">
      <c r="A322" s="44">
        <v>321</v>
      </c>
      <c r="B322" s="5" t="s">
        <v>34</v>
      </c>
      <c r="C322" s="53">
        <v>5</v>
      </c>
      <c r="D322" s="53">
        <v>4</v>
      </c>
      <c r="E322" s="53">
        <v>1</v>
      </c>
      <c r="F322" s="53"/>
      <c r="G322" s="53"/>
      <c r="H322" s="53"/>
      <c r="I322" s="53"/>
      <c r="J322" s="53"/>
      <c r="K322" s="53"/>
      <c r="L322" s="54"/>
      <c r="M322" s="54"/>
      <c r="N322" s="53"/>
      <c r="O322" s="53"/>
      <c r="P322" s="53"/>
      <c r="Q322" s="54"/>
      <c r="R322" s="54"/>
      <c r="S322" s="53"/>
      <c r="T322" s="53"/>
      <c r="U322" s="10"/>
      <c r="V322" s="55">
        <f t="shared" ref="V322:V330" si="10">SUM(C322:T322)</f>
        <v>10</v>
      </c>
      <c r="W322" s="56">
        <f>SUM(V322/2)</f>
        <v>5</v>
      </c>
      <c r="Y322" s="57"/>
      <c r="Z322" s="14"/>
      <c r="AA322" s="14"/>
      <c r="AB322" s="5"/>
    </row>
    <row r="323" spans="1:28">
      <c r="A323" s="44">
        <v>322</v>
      </c>
      <c r="B323" s="5" t="s">
        <v>114</v>
      </c>
      <c r="C323" s="53">
        <v>5</v>
      </c>
      <c r="D323" s="53">
        <v>4</v>
      </c>
      <c r="E323" s="53">
        <v>1</v>
      </c>
      <c r="F323" s="53"/>
      <c r="G323" s="53"/>
      <c r="H323" s="53"/>
      <c r="I323" s="53"/>
      <c r="J323" s="53"/>
      <c r="K323" s="53"/>
      <c r="L323" s="54"/>
      <c r="M323" s="54"/>
      <c r="N323" s="53"/>
      <c r="O323" s="53"/>
      <c r="P323" s="53"/>
      <c r="Q323" s="54"/>
      <c r="R323" s="54"/>
      <c r="S323" s="53"/>
      <c r="T323" s="53"/>
      <c r="U323" s="10"/>
      <c r="V323" s="55">
        <f t="shared" si="10"/>
        <v>10</v>
      </c>
      <c r="W323" s="56">
        <f>SUM(V323/2)</f>
        <v>5</v>
      </c>
      <c r="Y323" s="57"/>
      <c r="Z323" s="14"/>
      <c r="AA323" s="14"/>
      <c r="AB323" s="5"/>
    </row>
    <row r="324" spans="1:28">
      <c r="A324" s="44">
        <v>323</v>
      </c>
      <c r="B324" s="5" t="s">
        <v>711</v>
      </c>
      <c r="C324" s="53">
        <v>7</v>
      </c>
      <c r="D324" s="53">
        <v>2</v>
      </c>
      <c r="E324" s="53">
        <v>0</v>
      </c>
      <c r="F324" s="53"/>
      <c r="G324" s="53"/>
      <c r="H324" s="53"/>
      <c r="I324" s="53"/>
      <c r="J324" s="53"/>
      <c r="K324" s="53"/>
      <c r="L324" s="54"/>
      <c r="M324" s="54"/>
      <c r="N324" s="53"/>
      <c r="O324" s="53"/>
      <c r="P324" s="53"/>
      <c r="Q324" s="54"/>
      <c r="R324" s="54"/>
      <c r="S324" s="53"/>
      <c r="T324" s="53"/>
      <c r="U324" s="10"/>
      <c r="V324" s="55">
        <f t="shared" si="10"/>
        <v>9</v>
      </c>
      <c r="W324" s="56">
        <f>SUM(V324/2)</f>
        <v>4.5</v>
      </c>
      <c r="Y324" s="57"/>
      <c r="Z324" s="14"/>
      <c r="AA324" s="14"/>
      <c r="AB324" s="5"/>
    </row>
    <row r="325" spans="1:28">
      <c r="A325" s="44">
        <v>324</v>
      </c>
      <c r="B325" s="5" t="s">
        <v>169</v>
      </c>
      <c r="C325" s="53">
        <v>4</v>
      </c>
      <c r="D325" s="53">
        <v>5</v>
      </c>
      <c r="E325" s="53">
        <v>0</v>
      </c>
      <c r="F325" s="53"/>
      <c r="G325" s="53"/>
      <c r="H325" s="53"/>
      <c r="I325" s="53"/>
      <c r="J325" s="53"/>
      <c r="K325" s="53"/>
      <c r="L325" s="54"/>
      <c r="M325" s="54"/>
      <c r="N325" s="53"/>
      <c r="O325" s="53"/>
      <c r="P325" s="53"/>
      <c r="Q325" s="54"/>
      <c r="R325" s="54"/>
      <c r="S325" s="53"/>
      <c r="T325" s="53"/>
      <c r="U325" s="10"/>
      <c r="V325" s="55">
        <f t="shared" si="10"/>
        <v>9</v>
      </c>
      <c r="W325" s="56">
        <f>SUM(V325/1)</f>
        <v>9</v>
      </c>
      <c r="Y325" s="57"/>
      <c r="Z325" s="14"/>
      <c r="AA325" s="14"/>
      <c r="AB325" s="5"/>
    </row>
    <row r="326" spans="1:28">
      <c r="A326" s="44">
        <v>325</v>
      </c>
      <c r="B326" s="5" t="s">
        <v>276</v>
      </c>
      <c r="C326" s="53">
        <v>4</v>
      </c>
      <c r="D326" s="53">
        <v>5</v>
      </c>
      <c r="E326" s="53">
        <v>0</v>
      </c>
      <c r="F326" s="53"/>
      <c r="G326" s="53"/>
      <c r="H326" s="53"/>
      <c r="I326" s="53"/>
      <c r="J326" s="53"/>
      <c r="K326" s="53"/>
      <c r="L326" s="54"/>
      <c r="M326" s="54"/>
      <c r="N326" s="53"/>
      <c r="O326" s="53"/>
      <c r="P326" s="53"/>
      <c r="Q326" s="54"/>
      <c r="R326" s="54"/>
      <c r="S326" s="53"/>
      <c r="T326" s="53"/>
      <c r="U326" s="10"/>
      <c r="V326" s="55">
        <f t="shared" si="10"/>
        <v>9</v>
      </c>
      <c r="W326" s="56">
        <f>SUM(V326/2)</f>
        <v>4.5</v>
      </c>
      <c r="Y326" s="57"/>
      <c r="Z326" s="14"/>
      <c r="AA326" s="14"/>
      <c r="AB326" s="5"/>
    </row>
    <row r="327" spans="1:28">
      <c r="A327" s="44">
        <v>326</v>
      </c>
      <c r="B327" s="5" t="s">
        <v>86</v>
      </c>
      <c r="C327" s="53">
        <v>4</v>
      </c>
      <c r="D327" s="53">
        <v>5</v>
      </c>
      <c r="E327" s="53">
        <v>0</v>
      </c>
      <c r="F327" s="53"/>
      <c r="G327" s="53"/>
      <c r="H327" s="53"/>
      <c r="I327" s="53"/>
      <c r="J327" s="53"/>
      <c r="K327" s="53"/>
      <c r="L327" s="54"/>
      <c r="M327" s="54"/>
      <c r="N327" s="53"/>
      <c r="O327" s="53"/>
      <c r="P327" s="53"/>
      <c r="Q327" s="54"/>
      <c r="R327" s="54"/>
      <c r="S327" s="53"/>
      <c r="T327" s="53"/>
      <c r="U327" s="10"/>
      <c r="V327" s="55">
        <f t="shared" si="10"/>
        <v>9</v>
      </c>
      <c r="W327" s="56">
        <f>SUM(V327/1)</f>
        <v>9</v>
      </c>
      <c r="Y327" s="57"/>
      <c r="Z327" s="14"/>
      <c r="AA327" s="14"/>
      <c r="AB327" s="5"/>
    </row>
    <row r="328" spans="1:28">
      <c r="A328" s="44">
        <v>327</v>
      </c>
      <c r="B328" s="5" t="s">
        <v>175</v>
      </c>
      <c r="C328" s="53">
        <v>5</v>
      </c>
      <c r="D328" s="53">
        <v>4</v>
      </c>
      <c r="E328" s="53">
        <v>0</v>
      </c>
      <c r="F328" s="53"/>
      <c r="G328" s="53"/>
      <c r="H328" s="53"/>
      <c r="I328" s="53"/>
      <c r="J328" s="53"/>
      <c r="K328" s="53"/>
      <c r="L328" s="54"/>
      <c r="M328" s="54"/>
      <c r="N328" s="53"/>
      <c r="O328" s="53"/>
      <c r="P328" s="53"/>
      <c r="Q328" s="54"/>
      <c r="R328" s="54"/>
      <c r="S328" s="53"/>
      <c r="T328" s="53"/>
      <c r="U328" s="10"/>
      <c r="V328" s="55">
        <f t="shared" si="10"/>
        <v>9</v>
      </c>
      <c r="W328" s="56">
        <f>SUM(V328/2)</f>
        <v>4.5</v>
      </c>
      <c r="Y328" s="57"/>
      <c r="Z328" s="14"/>
      <c r="AA328" s="14"/>
      <c r="AB328" s="5"/>
    </row>
    <row r="329" spans="1:28">
      <c r="A329" s="44">
        <v>328</v>
      </c>
      <c r="B329" s="5" t="s">
        <v>233</v>
      </c>
      <c r="C329" s="53">
        <v>4</v>
      </c>
      <c r="D329" s="53">
        <v>5</v>
      </c>
      <c r="E329" s="53">
        <v>0</v>
      </c>
      <c r="F329" s="53"/>
      <c r="G329" s="53"/>
      <c r="H329" s="53"/>
      <c r="I329" s="53"/>
      <c r="J329" s="53"/>
      <c r="K329" s="53"/>
      <c r="L329" s="54"/>
      <c r="M329" s="54"/>
      <c r="N329" s="53"/>
      <c r="O329" s="53"/>
      <c r="P329" s="53"/>
      <c r="Q329" s="54"/>
      <c r="R329" s="54"/>
      <c r="S329" s="53"/>
      <c r="T329" s="53"/>
      <c r="U329" s="10"/>
      <c r="V329" s="55">
        <f t="shared" si="10"/>
        <v>9</v>
      </c>
      <c r="W329" s="56">
        <f>SUM(V329/1)</f>
        <v>9</v>
      </c>
      <c r="AB329" s="9"/>
    </row>
    <row r="330" spans="1:28">
      <c r="A330" s="44">
        <v>329</v>
      </c>
      <c r="B330" s="5" t="s">
        <v>173</v>
      </c>
      <c r="C330" s="53">
        <v>5</v>
      </c>
      <c r="D330" s="53">
        <v>2</v>
      </c>
      <c r="E330" s="53">
        <v>2</v>
      </c>
      <c r="F330" s="53"/>
      <c r="G330" s="53"/>
      <c r="H330" s="53"/>
      <c r="I330" s="53"/>
      <c r="J330" s="53"/>
      <c r="K330" s="53"/>
      <c r="L330" s="54"/>
      <c r="M330" s="54"/>
      <c r="N330" s="53"/>
      <c r="O330" s="53"/>
      <c r="P330" s="53"/>
      <c r="Q330" s="54"/>
      <c r="R330" s="54"/>
      <c r="S330" s="53"/>
      <c r="T330" s="53"/>
      <c r="U330" s="10"/>
      <c r="V330" s="55">
        <f t="shared" si="10"/>
        <v>9</v>
      </c>
      <c r="W330" s="56">
        <f>SUM(V330/2)</f>
        <v>4.5</v>
      </c>
      <c r="AB330" s="9"/>
    </row>
    <row r="331" spans="1:28">
      <c r="A331" s="44"/>
      <c r="B331" s="5"/>
      <c r="C331" s="53"/>
      <c r="D331" s="53"/>
      <c r="E331" s="53"/>
      <c r="F331" s="53"/>
      <c r="G331" s="53"/>
      <c r="H331" s="53"/>
      <c r="I331" s="53"/>
      <c r="J331" s="53"/>
      <c r="K331" s="53"/>
      <c r="L331" s="54"/>
      <c r="M331" s="54"/>
      <c r="N331" s="53"/>
      <c r="O331" s="53"/>
      <c r="P331" s="53"/>
      <c r="Q331" s="54"/>
      <c r="R331" s="54"/>
      <c r="S331" s="53"/>
      <c r="T331" s="53"/>
      <c r="U331" s="10"/>
      <c r="AA331" s="15"/>
      <c r="AB331" s="9"/>
    </row>
    <row r="332" spans="1:28">
      <c r="A332" s="44"/>
      <c r="B332" s="5"/>
      <c r="C332" s="53"/>
      <c r="D332" s="53"/>
      <c r="E332" s="53"/>
      <c r="F332" s="53"/>
      <c r="G332" s="53"/>
      <c r="H332" s="53"/>
      <c r="I332" s="53"/>
      <c r="J332" s="53"/>
      <c r="K332" s="53"/>
      <c r="L332" s="54"/>
      <c r="M332" s="54"/>
      <c r="N332" s="53"/>
      <c r="O332" s="53"/>
      <c r="P332" s="53"/>
      <c r="Q332" s="54"/>
      <c r="R332" s="54"/>
      <c r="S332" s="53"/>
      <c r="T332" s="53"/>
      <c r="U332" s="10"/>
      <c r="AB332" s="9"/>
    </row>
    <row r="333" spans="1:28">
      <c r="A333" s="64"/>
      <c r="B333" s="65"/>
      <c r="C333" s="65"/>
      <c r="D333" s="65"/>
      <c r="E333" s="66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7"/>
      <c r="R333" s="65"/>
      <c r="S333" s="65"/>
      <c r="T333" s="68"/>
      <c r="U333" s="68"/>
      <c r="V333" s="69"/>
      <c r="W333" s="70"/>
      <c r="Z333" s="15"/>
      <c r="AA333" s="15"/>
      <c r="AB333" s="9"/>
    </row>
    <row r="334" spans="1:28">
      <c r="B334" s="9" t="s">
        <v>818</v>
      </c>
      <c r="C334" s="55">
        <f t="shared" ref="C334:T334" si="11">SUM(C2:C333)</f>
        <v>2185</v>
      </c>
      <c r="D334" s="55">
        <f t="shared" si="11"/>
        <v>1951</v>
      </c>
      <c r="E334" s="55">
        <f t="shared" si="11"/>
        <v>283</v>
      </c>
      <c r="F334" s="55">
        <f t="shared" si="11"/>
        <v>0</v>
      </c>
      <c r="G334" s="55">
        <f t="shared" si="11"/>
        <v>0</v>
      </c>
      <c r="H334" s="55">
        <f t="shared" si="11"/>
        <v>0</v>
      </c>
      <c r="I334" s="55">
        <f t="shared" si="11"/>
        <v>0</v>
      </c>
      <c r="J334" s="55">
        <f t="shared" si="11"/>
        <v>0</v>
      </c>
      <c r="K334" s="55">
        <f t="shared" si="11"/>
        <v>0</v>
      </c>
      <c r="L334" s="55">
        <f t="shared" si="11"/>
        <v>0</v>
      </c>
      <c r="M334" s="55">
        <f t="shared" si="11"/>
        <v>0</v>
      </c>
      <c r="N334" s="55">
        <f t="shared" si="11"/>
        <v>0</v>
      </c>
      <c r="O334" s="55">
        <f t="shared" si="11"/>
        <v>0</v>
      </c>
      <c r="P334" s="55">
        <f t="shared" si="11"/>
        <v>0</v>
      </c>
      <c r="Q334" s="55">
        <f t="shared" si="11"/>
        <v>0</v>
      </c>
      <c r="R334" s="55">
        <f t="shared" si="11"/>
        <v>0</v>
      </c>
      <c r="S334" s="55">
        <f t="shared" si="11"/>
        <v>0</v>
      </c>
      <c r="T334" s="55">
        <f t="shared" si="11"/>
        <v>0</v>
      </c>
      <c r="V334" s="10"/>
      <c r="X334" s="56">
        <f>SUM(W335/1)</f>
        <v>0</v>
      </c>
      <c r="Z334" s="15">
        <f>SUM(Z2:Z333)</f>
        <v>156750</v>
      </c>
      <c r="AA334" s="15">
        <f>SUM(AA2:AA307)</f>
        <v>388</v>
      </c>
    </row>
    <row r="335" spans="1:28">
      <c r="B335" s="9" t="s">
        <v>786</v>
      </c>
      <c r="C335" s="10">
        <f t="shared" ref="C335:T335" si="12">SUM(C334/329)</f>
        <v>6.641337386018237</v>
      </c>
      <c r="D335" s="10">
        <f t="shared" si="12"/>
        <v>5.9300911854103342</v>
      </c>
      <c r="E335" s="10">
        <f t="shared" si="12"/>
        <v>0.86018237082066873</v>
      </c>
      <c r="F335" s="10">
        <f t="shared" si="12"/>
        <v>0</v>
      </c>
      <c r="G335" s="10">
        <f t="shared" si="12"/>
        <v>0</v>
      </c>
      <c r="H335" s="10">
        <f t="shared" si="12"/>
        <v>0</v>
      </c>
      <c r="I335" s="10">
        <f t="shared" si="12"/>
        <v>0</v>
      </c>
      <c r="J335" s="10">
        <f t="shared" si="12"/>
        <v>0</v>
      </c>
      <c r="K335" s="10">
        <f t="shared" si="12"/>
        <v>0</v>
      </c>
      <c r="L335" s="10">
        <f t="shared" si="12"/>
        <v>0</v>
      </c>
      <c r="M335" s="10">
        <f t="shared" si="12"/>
        <v>0</v>
      </c>
      <c r="N335" s="10">
        <f t="shared" si="12"/>
        <v>0</v>
      </c>
      <c r="O335" s="10">
        <f t="shared" si="12"/>
        <v>0</v>
      </c>
      <c r="P335" s="10">
        <f t="shared" si="12"/>
        <v>0</v>
      </c>
      <c r="Q335" s="10">
        <f t="shared" si="12"/>
        <v>0</v>
      </c>
      <c r="R335" s="10">
        <f t="shared" si="12"/>
        <v>0</v>
      </c>
      <c r="S335" s="10">
        <f t="shared" si="12"/>
        <v>0</v>
      </c>
      <c r="T335" s="10">
        <f t="shared" si="12"/>
        <v>0</v>
      </c>
      <c r="U335" s="10"/>
      <c r="W335" s="10"/>
      <c r="Z335" s="9">
        <f>SUM(Z334/307)</f>
        <v>510.58631921824104</v>
      </c>
    </row>
    <row r="336" spans="1:28">
      <c r="B336" s="9"/>
      <c r="T336" s="10"/>
      <c r="U336" s="10"/>
    </row>
    <row r="337" spans="2:26">
      <c r="B337" s="9"/>
      <c r="T337" s="10"/>
      <c r="U337" s="10"/>
      <c r="Z337" s="9">
        <f>SUM(Z334/307)</f>
        <v>510.58631921824104</v>
      </c>
    </row>
    <row r="338" spans="2:26">
      <c r="B338" s="9"/>
      <c r="T338" s="10"/>
      <c r="U338" s="10"/>
    </row>
    <row r="339" spans="2:26">
      <c r="B339" s="9"/>
      <c r="T339" s="10"/>
      <c r="U339" s="10"/>
    </row>
    <row r="340" spans="2:26">
      <c r="B340" s="9"/>
      <c r="T340" s="10"/>
      <c r="U340" s="10"/>
    </row>
    <row r="341" spans="2:26">
      <c r="B341" s="9"/>
      <c r="T341" s="10"/>
      <c r="U341" s="10"/>
    </row>
    <row r="342" spans="2:26">
      <c r="B342" s="9"/>
      <c r="T342" s="10"/>
      <c r="U342" s="10"/>
    </row>
    <row r="343" spans="2:26">
      <c r="B343" s="9"/>
      <c r="T343" s="10"/>
      <c r="U343" s="10"/>
    </row>
    <row r="344" spans="2:26">
      <c r="B344" s="9"/>
      <c r="T344" s="10"/>
      <c r="U344" s="10"/>
    </row>
    <row r="345" spans="2:26">
      <c r="B345" s="9"/>
      <c r="T345" s="10"/>
      <c r="U345" s="10"/>
    </row>
    <row r="346" spans="2:26">
      <c r="B346" s="9"/>
      <c r="T346" s="10"/>
      <c r="U346" s="10"/>
    </row>
    <row r="347" spans="2:26">
      <c r="B347" s="9"/>
      <c r="T347" s="10"/>
      <c r="U347" s="10"/>
    </row>
    <row r="348" spans="2:26">
      <c r="B348" s="9"/>
      <c r="T348" s="10"/>
      <c r="U348" s="10"/>
    </row>
    <row r="349" spans="2:26">
      <c r="B349" s="9"/>
      <c r="T349" s="10"/>
      <c r="U349" s="10"/>
    </row>
    <row r="350" spans="2:26">
      <c r="B350" s="9"/>
      <c r="T350" s="10"/>
      <c r="U350" s="10"/>
    </row>
    <row r="351" spans="2:26">
      <c r="B351" s="9"/>
      <c r="T351" s="10"/>
      <c r="U351" s="10"/>
    </row>
    <row r="352" spans="2:26">
      <c r="B352" s="9"/>
      <c r="T352" s="10"/>
      <c r="U352" s="10"/>
    </row>
    <row r="353" spans="2:21">
      <c r="B353" s="9"/>
      <c r="T353" s="10"/>
      <c r="U353" s="10"/>
    </row>
    <row r="354" spans="2:21">
      <c r="B354" s="9"/>
      <c r="T354" s="10"/>
      <c r="U354" s="10"/>
    </row>
    <row r="355" spans="2:21">
      <c r="B355" s="9"/>
      <c r="T355" s="10"/>
      <c r="U355" s="10"/>
    </row>
    <row r="356" spans="2:21">
      <c r="B356" s="9"/>
      <c r="T356" s="10"/>
      <c r="U356" s="10"/>
    </row>
    <row r="357" spans="2:21">
      <c r="B357" s="9"/>
      <c r="T357" s="10"/>
      <c r="U357" s="10"/>
    </row>
    <row r="358" spans="2:21">
      <c r="B358" s="9"/>
      <c r="T358" s="10"/>
      <c r="U358" s="10"/>
    </row>
    <row r="359" spans="2:21">
      <c r="B359" s="9"/>
      <c r="T359" s="10"/>
      <c r="U359" s="10"/>
    </row>
    <row r="360" spans="2:21">
      <c r="B360" s="9"/>
      <c r="T360" s="10"/>
      <c r="U360" s="10"/>
    </row>
    <row r="361" spans="2:21">
      <c r="B361" s="9"/>
      <c r="T361" s="10"/>
      <c r="U361" s="10"/>
    </row>
    <row r="362" spans="2:21">
      <c r="B362" s="9"/>
      <c r="T362" s="10"/>
      <c r="U362" s="10"/>
    </row>
    <row r="363" spans="2:21">
      <c r="B363" s="9"/>
      <c r="T363" s="10"/>
      <c r="U363" s="10"/>
    </row>
    <row r="364" spans="2:21">
      <c r="B364" s="9"/>
      <c r="T364" s="10"/>
      <c r="U364" s="10"/>
    </row>
    <row r="365" spans="2:21">
      <c r="B365" s="9"/>
      <c r="T365" s="10"/>
      <c r="U365" s="10"/>
    </row>
    <row r="366" spans="2:21">
      <c r="B366" s="9"/>
      <c r="T366" s="10"/>
      <c r="U366" s="10"/>
    </row>
    <row r="367" spans="2:21">
      <c r="B367" s="9"/>
      <c r="T367" s="10"/>
      <c r="U367" s="10"/>
    </row>
    <row r="368" spans="2:21">
      <c r="B368" s="9"/>
      <c r="T368" s="10"/>
      <c r="U368" s="10"/>
    </row>
    <row r="369" spans="2:21">
      <c r="B369" s="9"/>
      <c r="T369" s="10"/>
      <c r="U369" s="10"/>
    </row>
    <row r="370" spans="2:21">
      <c r="B370" s="9"/>
      <c r="T370" s="10"/>
      <c r="U370" s="10"/>
    </row>
    <row r="371" spans="2:21">
      <c r="B371" s="9"/>
      <c r="T371" s="10"/>
      <c r="U371" s="10"/>
    </row>
    <row r="372" spans="2:21">
      <c r="B372" s="9"/>
      <c r="T372" s="10"/>
      <c r="U372" s="10"/>
    </row>
    <row r="373" spans="2:21">
      <c r="B373" s="9"/>
      <c r="T373" s="10"/>
      <c r="U373" s="10"/>
    </row>
    <row r="374" spans="2:21">
      <c r="B374" s="9"/>
      <c r="T374" s="10"/>
      <c r="U374" s="10"/>
    </row>
    <row r="375" spans="2:21">
      <c r="B375" s="9"/>
      <c r="T375" s="10"/>
      <c r="U375" s="10"/>
    </row>
    <row r="376" spans="2:21">
      <c r="B376" s="9"/>
      <c r="T376" s="10"/>
      <c r="U376" s="10"/>
    </row>
    <row r="377" spans="2:21">
      <c r="B377" s="9"/>
      <c r="T377" s="10"/>
      <c r="U377" s="10"/>
    </row>
    <row r="378" spans="2:21">
      <c r="B378" s="9"/>
      <c r="T378" s="10"/>
      <c r="U378" s="10"/>
    </row>
    <row r="379" spans="2:21">
      <c r="B379" s="9"/>
      <c r="T379" s="10"/>
      <c r="U379" s="10"/>
    </row>
    <row r="380" spans="2:21">
      <c r="B380" s="9"/>
      <c r="T380" s="10"/>
      <c r="U380" s="10"/>
    </row>
    <row r="381" spans="2:21">
      <c r="B381" s="9"/>
      <c r="T381" s="10"/>
      <c r="U381" s="10"/>
    </row>
    <row r="382" spans="2:21">
      <c r="B382" s="9"/>
      <c r="T382" s="10"/>
      <c r="U382" s="10"/>
    </row>
    <row r="383" spans="2:21">
      <c r="B383" s="9"/>
      <c r="T383" s="10"/>
      <c r="U383" s="10"/>
    </row>
    <row r="384" spans="2:21">
      <c r="B384" s="9"/>
      <c r="T384" s="10"/>
      <c r="U384" s="10"/>
    </row>
    <row r="385" spans="2:21">
      <c r="B385" s="9"/>
      <c r="T385" s="10"/>
      <c r="U385" s="10"/>
    </row>
    <row r="386" spans="2:21">
      <c r="B386" s="9"/>
      <c r="T386" s="10"/>
      <c r="U386" s="10"/>
    </row>
    <row r="387" spans="2:21">
      <c r="B387" s="9"/>
      <c r="T387" s="10"/>
      <c r="U387" s="10"/>
    </row>
    <row r="388" spans="2:21">
      <c r="B388" s="9"/>
      <c r="T388" s="10"/>
      <c r="U388" s="10"/>
    </row>
    <row r="389" spans="2:21">
      <c r="B389" s="9"/>
      <c r="T389" s="10"/>
      <c r="U389" s="10"/>
    </row>
    <row r="390" spans="2:21">
      <c r="B390" s="9"/>
      <c r="T390" s="10"/>
      <c r="U390" s="10"/>
    </row>
    <row r="391" spans="2:21">
      <c r="B391" s="9"/>
      <c r="T391" s="10"/>
      <c r="U391" s="10"/>
    </row>
    <row r="392" spans="2:21">
      <c r="B392" s="9"/>
      <c r="T392" s="10"/>
      <c r="U392" s="10"/>
    </row>
    <row r="393" spans="2:21">
      <c r="B393" s="9"/>
      <c r="T393" s="10"/>
      <c r="U393" s="10"/>
    </row>
    <row r="394" spans="2:21">
      <c r="B394" s="9"/>
      <c r="T394" s="10"/>
      <c r="U394" s="10"/>
    </row>
    <row r="395" spans="2:21">
      <c r="B395" s="9"/>
      <c r="T395" s="10"/>
      <c r="U395" s="10"/>
    </row>
    <row r="396" spans="2:21">
      <c r="B396" s="9"/>
      <c r="T396" s="10"/>
      <c r="U396" s="10"/>
    </row>
    <row r="397" spans="2:21">
      <c r="B397" s="9"/>
      <c r="T397" s="10"/>
      <c r="U397" s="10"/>
    </row>
    <row r="398" spans="2:21">
      <c r="B398" s="9"/>
      <c r="T398" s="10"/>
      <c r="U398" s="10"/>
    </row>
    <row r="399" spans="2:21">
      <c r="B399" s="9"/>
      <c r="T399" s="10"/>
      <c r="U399" s="10"/>
    </row>
    <row r="400" spans="2:21">
      <c r="B400" s="9"/>
      <c r="T400" s="10"/>
      <c r="U400" s="10"/>
    </row>
    <row r="401" spans="2:21">
      <c r="B401" s="9"/>
      <c r="T401" s="10"/>
      <c r="U401" s="10"/>
    </row>
    <row r="402" spans="2:21">
      <c r="B402" s="9"/>
      <c r="T402" s="10"/>
      <c r="U402" s="10"/>
    </row>
    <row r="403" spans="2:21">
      <c r="B403" s="9"/>
      <c r="T403" s="10"/>
      <c r="U403" s="10"/>
    </row>
    <row r="404" spans="2:21">
      <c r="B404" s="9"/>
      <c r="T404" s="10"/>
      <c r="U404" s="10"/>
    </row>
    <row r="405" spans="2:21">
      <c r="B405" s="9"/>
      <c r="T405" s="10"/>
      <c r="U405" s="10"/>
    </row>
    <row r="406" spans="2:21">
      <c r="B406" s="9"/>
      <c r="T406" s="10"/>
      <c r="U406" s="10"/>
    </row>
    <row r="407" spans="2:21">
      <c r="B407" s="9"/>
      <c r="T407" s="10"/>
      <c r="U407" s="10"/>
    </row>
    <row r="408" spans="2:21">
      <c r="B408" s="9"/>
      <c r="T408" s="10"/>
      <c r="U408" s="10"/>
    </row>
    <row r="409" spans="2:21">
      <c r="B409" s="9"/>
      <c r="T409" s="10"/>
      <c r="U409" s="10"/>
    </row>
    <row r="410" spans="2:21">
      <c r="B410" s="9"/>
      <c r="T410" s="10"/>
      <c r="U410" s="10"/>
    </row>
    <row r="411" spans="2:21">
      <c r="B411" s="9"/>
      <c r="T411" s="10"/>
      <c r="U411" s="10"/>
    </row>
    <row r="412" spans="2:21">
      <c r="B412" s="9"/>
      <c r="T412" s="10"/>
      <c r="U412" s="10"/>
    </row>
    <row r="413" spans="2:21">
      <c r="B413" s="9"/>
      <c r="T413" s="10"/>
      <c r="U413" s="10"/>
    </row>
    <row r="414" spans="2:21">
      <c r="B414" s="9"/>
      <c r="T414" s="10"/>
      <c r="U414" s="10"/>
    </row>
    <row r="415" spans="2:21">
      <c r="B415" s="9"/>
      <c r="T415" s="10"/>
      <c r="U415" s="10"/>
    </row>
    <row r="416" spans="2:21">
      <c r="B416" s="9"/>
      <c r="T416" s="10"/>
      <c r="U416" s="10"/>
    </row>
    <row r="417" spans="2:21">
      <c r="B417" s="9"/>
      <c r="T417" s="10"/>
      <c r="U417" s="10"/>
    </row>
    <row r="418" spans="2:21">
      <c r="B418" s="9"/>
      <c r="T418" s="10"/>
      <c r="U418" s="10"/>
    </row>
    <row r="419" spans="2:21">
      <c r="B419" s="9"/>
      <c r="T419" s="10"/>
      <c r="U419" s="10"/>
    </row>
    <row r="420" spans="2:21">
      <c r="B420" s="9"/>
      <c r="T420" s="10"/>
      <c r="U420" s="10"/>
    </row>
    <row r="421" spans="2:21">
      <c r="B421" s="9"/>
      <c r="T421" s="10"/>
      <c r="U421" s="10"/>
    </row>
    <row r="422" spans="2:21">
      <c r="B422" s="9"/>
      <c r="T422" s="10"/>
      <c r="U422" s="10"/>
    </row>
    <row r="423" spans="2:21">
      <c r="B423" s="9"/>
      <c r="T423" s="10"/>
      <c r="U423" s="10"/>
    </row>
    <row r="424" spans="2:21">
      <c r="B424" s="9"/>
      <c r="T424" s="10"/>
      <c r="U424" s="10"/>
    </row>
    <row r="425" spans="2:21">
      <c r="B425" s="9"/>
      <c r="T425" s="10"/>
      <c r="U425" s="10"/>
    </row>
    <row r="426" spans="2:21">
      <c r="B426" s="9"/>
      <c r="T426" s="10"/>
      <c r="U426" s="10"/>
    </row>
    <row r="427" spans="2:21">
      <c r="B427" s="9"/>
      <c r="T427" s="10"/>
      <c r="U427" s="10"/>
    </row>
    <row r="428" spans="2:21">
      <c r="B428" s="9"/>
      <c r="T428" s="10"/>
      <c r="U428" s="10"/>
    </row>
    <row r="429" spans="2:21">
      <c r="B429" s="9"/>
      <c r="T429" s="10"/>
      <c r="U429" s="10"/>
    </row>
    <row r="430" spans="2:21">
      <c r="B430" s="9"/>
      <c r="T430" s="10"/>
      <c r="U430" s="10"/>
    </row>
    <row r="431" spans="2:21">
      <c r="B431" s="9"/>
      <c r="T431" s="10"/>
      <c r="U431" s="10"/>
    </row>
    <row r="432" spans="2:21">
      <c r="B432" s="9"/>
      <c r="T432" s="10"/>
      <c r="U432" s="10"/>
    </row>
    <row r="433" spans="2:21">
      <c r="B433" s="9"/>
      <c r="T433" s="10"/>
      <c r="U433" s="10"/>
    </row>
    <row r="434" spans="2:21">
      <c r="B434" s="9"/>
      <c r="T434" s="10"/>
      <c r="U434" s="10"/>
    </row>
    <row r="435" spans="2:21">
      <c r="B435" s="9"/>
      <c r="T435" s="10"/>
      <c r="U435" s="10"/>
    </row>
    <row r="436" spans="2:21">
      <c r="B436" s="9"/>
      <c r="T436" s="10"/>
      <c r="U436" s="10"/>
    </row>
    <row r="437" spans="2:21">
      <c r="B437" s="9"/>
      <c r="T437" s="10"/>
      <c r="U437" s="10"/>
    </row>
    <row r="438" spans="2:21">
      <c r="B438" s="9"/>
      <c r="T438" s="10"/>
      <c r="U438" s="10"/>
    </row>
    <row r="439" spans="2:21">
      <c r="B439" s="9"/>
      <c r="T439" s="10"/>
      <c r="U439" s="10"/>
    </row>
    <row r="440" spans="2:21">
      <c r="B440" s="9"/>
      <c r="T440" s="10"/>
      <c r="U440" s="10"/>
    </row>
    <row r="441" spans="2:21">
      <c r="B441" s="9"/>
      <c r="T441" s="10"/>
      <c r="U441" s="10"/>
    </row>
    <row r="442" spans="2:21">
      <c r="B442" s="9"/>
      <c r="T442" s="10"/>
      <c r="U442" s="10"/>
    </row>
    <row r="443" spans="2:21">
      <c r="B443" s="9"/>
      <c r="T443" s="10"/>
      <c r="U443" s="10"/>
    </row>
    <row r="444" spans="2:21">
      <c r="B444" s="9"/>
      <c r="T444" s="10"/>
      <c r="U444" s="10"/>
    </row>
    <row r="445" spans="2:21">
      <c r="B445" s="9"/>
      <c r="T445" s="10"/>
      <c r="U445" s="10"/>
    </row>
    <row r="446" spans="2:21">
      <c r="B446" s="9"/>
      <c r="T446" s="10"/>
      <c r="U446" s="10"/>
    </row>
    <row r="447" spans="2:21">
      <c r="B447" s="9"/>
      <c r="T447" s="10"/>
      <c r="U447" s="10"/>
    </row>
    <row r="448" spans="2:21">
      <c r="B448" s="9"/>
      <c r="T448" s="10"/>
      <c r="U448" s="10"/>
    </row>
    <row r="449" spans="2:21">
      <c r="B449" s="9"/>
      <c r="T449" s="10"/>
      <c r="U449" s="10"/>
    </row>
    <row r="450" spans="2:21">
      <c r="B450" s="9"/>
      <c r="T450" s="10"/>
      <c r="U450" s="10"/>
    </row>
    <row r="451" spans="2:21">
      <c r="B451" s="9"/>
      <c r="T451" s="10"/>
      <c r="U451" s="10"/>
    </row>
    <row r="452" spans="2:21">
      <c r="B452" s="9"/>
      <c r="T452" s="10"/>
      <c r="U452" s="10"/>
    </row>
    <row r="453" spans="2:21">
      <c r="B453" s="9"/>
      <c r="T453" s="10"/>
      <c r="U453" s="10"/>
    </row>
    <row r="454" spans="2:21">
      <c r="B454" s="9"/>
      <c r="T454" s="10"/>
      <c r="U454" s="10"/>
    </row>
    <row r="455" spans="2:21">
      <c r="B455" s="9"/>
      <c r="T455" s="10"/>
      <c r="U455" s="10"/>
    </row>
    <row r="456" spans="2:21">
      <c r="B456" s="9"/>
      <c r="T456" s="10"/>
      <c r="U456" s="10"/>
    </row>
    <row r="457" spans="2:21">
      <c r="B457" s="9"/>
      <c r="T457" s="10"/>
      <c r="U457" s="10"/>
    </row>
    <row r="458" spans="2:21">
      <c r="B458" s="9"/>
      <c r="T458" s="10"/>
      <c r="U458" s="10"/>
    </row>
    <row r="459" spans="2:21">
      <c r="B459" s="9"/>
      <c r="T459" s="10"/>
      <c r="U459" s="10"/>
    </row>
    <row r="460" spans="2:21">
      <c r="B460" s="9"/>
      <c r="T460" s="10"/>
      <c r="U460" s="10"/>
    </row>
    <row r="461" spans="2:21">
      <c r="B461" s="9"/>
      <c r="T461" s="10"/>
      <c r="U461" s="10"/>
    </row>
    <row r="462" spans="2:21">
      <c r="B462" s="9"/>
      <c r="T462" s="10"/>
      <c r="U462" s="10"/>
    </row>
    <row r="463" spans="2:21">
      <c r="B463" s="9"/>
      <c r="T463" s="10"/>
      <c r="U463" s="10"/>
    </row>
    <row r="464" spans="2:21">
      <c r="B464" s="9"/>
      <c r="T464" s="10"/>
      <c r="U464" s="10"/>
    </row>
    <row r="465" spans="2:21">
      <c r="B465" s="9"/>
      <c r="T465" s="10"/>
      <c r="U465" s="10"/>
    </row>
    <row r="466" spans="2:21">
      <c r="B466" s="9"/>
      <c r="T466" s="10"/>
      <c r="U466" s="10"/>
    </row>
    <row r="467" spans="2:21">
      <c r="B467" s="9"/>
      <c r="T467" s="10"/>
      <c r="U467" s="10"/>
    </row>
    <row r="468" spans="2:21">
      <c r="B468" s="9"/>
      <c r="T468" s="10"/>
      <c r="U468" s="10"/>
    </row>
    <row r="469" spans="2:21">
      <c r="B469" s="9"/>
      <c r="T469" s="10"/>
      <c r="U469" s="10"/>
    </row>
    <row r="470" spans="2:21">
      <c r="B470" s="9"/>
      <c r="T470" s="10"/>
      <c r="U470" s="10"/>
    </row>
    <row r="471" spans="2:21">
      <c r="B471" s="9"/>
      <c r="T471" s="10"/>
      <c r="U471" s="10"/>
    </row>
    <row r="472" spans="2:21">
      <c r="B472" s="9"/>
      <c r="T472" s="10"/>
      <c r="U472" s="10"/>
    </row>
    <row r="473" spans="2:21">
      <c r="B473" s="9"/>
      <c r="T473" s="10"/>
      <c r="U473" s="10"/>
    </row>
    <row r="474" spans="2:21">
      <c r="B474" s="9"/>
      <c r="T474" s="10"/>
      <c r="U474" s="10"/>
    </row>
    <row r="475" spans="2:21">
      <c r="B475" s="9"/>
      <c r="T475" s="10"/>
      <c r="U475" s="10"/>
    </row>
    <row r="476" spans="2:21">
      <c r="B476" s="9"/>
      <c r="T476" s="10"/>
      <c r="U476" s="10"/>
    </row>
    <row r="477" spans="2:21">
      <c r="B477" s="9"/>
      <c r="T477" s="10"/>
      <c r="U477" s="10"/>
    </row>
    <row r="478" spans="2:21">
      <c r="B478" s="9"/>
      <c r="T478" s="10"/>
      <c r="U478" s="10"/>
    </row>
    <row r="479" spans="2:21">
      <c r="B479" s="9"/>
      <c r="T479" s="10"/>
      <c r="U479" s="10"/>
    </row>
    <row r="480" spans="2:21">
      <c r="B480" s="9"/>
      <c r="T480" s="10"/>
      <c r="U480" s="10"/>
    </row>
    <row r="481" spans="2:21">
      <c r="B481" s="9"/>
      <c r="T481" s="10"/>
      <c r="U481" s="10"/>
    </row>
    <row r="482" spans="2:21">
      <c r="B482" s="9"/>
      <c r="T482" s="10"/>
      <c r="U482" s="10"/>
    </row>
    <row r="483" spans="2:21">
      <c r="B483" s="9"/>
      <c r="T483" s="10"/>
      <c r="U483" s="10"/>
    </row>
    <row r="484" spans="2:21">
      <c r="B484" s="9"/>
      <c r="T484" s="10"/>
      <c r="U484" s="10"/>
    </row>
    <row r="485" spans="2:21">
      <c r="B485" s="9"/>
      <c r="T485" s="10"/>
      <c r="U485" s="10"/>
    </row>
    <row r="486" spans="2:21">
      <c r="B486" s="9"/>
      <c r="T486" s="10"/>
      <c r="U486" s="10"/>
    </row>
    <row r="487" spans="2:21">
      <c r="B487" s="9"/>
      <c r="T487" s="10"/>
      <c r="U487" s="10"/>
    </row>
    <row r="488" spans="2:21">
      <c r="B488" s="9"/>
      <c r="T488" s="10"/>
      <c r="U488" s="10"/>
    </row>
    <row r="489" spans="2:21">
      <c r="B489" s="9"/>
      <c r="T489" s="10"/>
      <c r="U489" s="10"/>
    </row>
    <row r="490" spans="2:21">
      <c r="B490" s="9"/>
      <c r="T490" s="10"/>
      <c r="U490" s="10"/>
    </row>
    <row r="491" spans="2:21">
      <c r="B491" s="9"/>
      <c r="T491" s="10"/>
      <c r="U491" s="10"/>
    </row>
    <row r="492" spans="2:21">
      <c r="B492" s="9"/>
      <c r="T492" s="10"/>
      <c r="U492" s="10"/>
    </row>
    <row r="493" spans="2:21">
      <c r="B493" s="9"/>
      <c r="T493" s="10"/>
      <c r="U493" s="10"/>
    </row>
    <row r="494" spans="2:21">
      <c r="B494" s="9"/>
      <c r="T494" s="10"/>
      <c r="U494" s="10"/>
    </row>
    <row r="495" spans="2:21">
      <c r="B495" s="9"/>
      <c r="T495" s="10"/>
      <c r="U495" s="10"/>
    </row>
    <row r="496" spans="2:21">
      <c r="B496" s="9"/>
      <c r="T496" s="10"/>
      <c r="U496" s="10"/>
    </row>
    <row r="497" spans="2:21">
      <c r="B497" s="9"/>
      <c r="T497" s="10"/>
      <c r="U497" s="10"/>
    </row>
    <row r="498" spans="2:21">
      <c r="B498" s="9"/>
      <c r="T498" s="10"/>
      <c r="U498" s="10"/>
    </row>
    <row r="499" spans="2:21">
      <c r="B499" s="9"/>
      <c r="T499" s="10"/>
      <c r="U499" s="10"/>
    </row>
    <row r="500" spans="2:21">
      <c r="B500" s="9"/>
      <c r="T500" s="10"/>
      <c r="U500" s="10"/>
    </row>
    <row r="501" spans="2:21">
      <c r="B501" s="9"/>
      <c r="T501" s="10"/>
      <c r="U501" s="10"/>
    </row>
    <row r="502" spans="2:21">
      <c r="B502" s="9"/>
      <c r="T502" s="10"/>
      <c r="U502" s="10"/>
    </row>
    <row r="503" spans="2:21">
      <c r="B503" s="9"/>
      <c r="T503" s="10"/>
      <c r="U503" s="10"/>
    </row>
    <row r="504" spans="2:21">
      <c r="B504" s="9"/>
      <c r="T504" s="10"/>
      <c r="U504" s="10"/>
    </row>
    <row r="505" spans="2:21">
      <c r="B505" s="9"/>
      <c r="T505" s="10"/>
      <c r="U505" s="10"/>
    </row>
    <row r="506" spans="2:21">
      <c r="B506" s="9"/>
      <c r="T506" s="10"/>
      <c r="U506" s="10"/>
    </row>
    <row r="507" spans="2:21">
      <c r="B507" s="9"/>
      <c r="T507" s="10"/>
      <c r="U507" s="10"/>
    </row>
    <row r="508" spans="2:21">
      <c r="B508" s="9"/>
      <c r="T508" s="10"/>
      <c r="U508" s="10"/>
    </row>
    <row r="509" spans="2:21">
      <c r="B509" s="9"/>
      <c r="T509" s="10"/>
      <c r="U509" s="10"/>
    </row>
    <row r="510" spans="2:21">
      <c r="B510" s="9"/>
      <c r="T510" s="10"/>
      <c r="U510" s="10"/>
    </row>
    <row r="511" spans="2:21">
      <c r="B511" s="9"/>
      <c r="T511" s="10"/>
      <c r="U511" s="10"/>
    </row>
    <row r="512" spans="2:21">
      <c r="B512" s="9"/>
      <c r="T512" s="10"/>
      <c r="U512" s="10"/>
    </row>
    <row r="513" spans="2:21">
      <c r="B513" s="9"/>
      <c r="T513" s="10"/>
      <c r="U513" s="10"/>
    </row>
    <row r="514" spans="2:21">
      <c r="B514" s="9"/>
      <c r="T514" s="10"/>
      <c r="U514" s="10"/>
    </row>
    <row r="515" spans="2:21">
      <c r="B515" s="9"/>
      <c r="T515" s="10"/>
      <c r="U515" s="10"/>
    </row>
    <row r="516" spans="2:21">
      <c r="B516" s="9"/>
      <c r="T516" s="10"/>
      <c r="U516" s="10"/>
    </row>
    <row r="517" spans="2:21">
      <c r="B517" s="9"/>
      <c r="T517" s="10"/>
      <c r="U517" s="10"/>
    </row>
    <row r="518" spans="2:21">
      <c r="B518" s="9"/>
      <c r="T518" s="10"/>
      <c r="U518" s="10"/>
    </row>
    <row r="519" spans="2:21">
      <c r="B519" s="9"/>
      <c r="T519" s="10"/>
      <c r="U519" s="10"/>
    </row>
    <row r="520" spans="2:21">
      <c r="B520" s="9"/>
      <c r="T520" s="10"/>
      <c r="U520" s="10"/>
    </row>
    <row r="521" spans="2:21">
      <c r="B521" s="9"/>
      <c r="T521" s="10"/>
      <c r="U521" s="10"/>
    </row>
    <row r="522" spans="2:21">
      <c r="B522" s="9"/>
      <c r="T522" s="10"/>
      <c r="U522" s="10"/>
    </row>
    <row r="523" spans="2:21">
      <c r="B523" s="9"/>
      <c r="T523" s="10"/>
      <c r="U523" s="10"/>
    </row>
    <row r="524" spans="2:21">
      <c r="B524" s="9"/>
      <c r="T524" s="10"/>
      <c r="U524" s="10"/>
    </row>
    <row r="525" spans="2:21">
      <c r="B525" s="9"/>
      <c r="T525" s="10"/>
      <c r="U525" s="10"/>
    </row>
    <row r="526" spans="2:21">
      <c r="B526" s="9"/>
      <c r="T526" s="10"/>
      <c r="U526" s="10"/>
    </row>
    <row r="527" spans="2:21">
      <c r="B527" s="9"/>
      <c r="T527" s="10"/>
      <c r="U527" s="10"/>
    </row>
    <row r="528" spans="2:21">
      <c r="B528" s="9"/>
      <c r="T528" s="10"/>
      <c r="U528" s="10"/>
    </row>
    <row r="529" spans="2:21">
      <c r="B529" s="9"/>
      <c r="T529" s="10"/>
      <c r="U529" s="10"/>
    </row>
    <row r="530" spans="2:21">
      <c r="B530" s="9"/>
      <c r="T530" s="10"/>
      <c r="U530" s="10"/>
    </row>
    <row r="531" spans="2:21">
      <c r="B531" s="9"/>
      <c r="T531" s="10"/>
      <c r="U531" s="10"/>
    </row>
    <row r="532" spans="2:21">
      <c r="B532" s="9"/>
      <c r="T532" s="10"/>
      <c r="U532" s="10"/>
    </row>
    <row r="533" spans="2:21">
      <c r="B533" s="9"/>
      <c r="T533" s="10"/>
      <c r="U533" s="10"/>
    </row>
    <row r="534" spans="2:21">
      <c r="B534" s="9"/>
      <c r="T534" s="10"/>
      <c r="U534" s="10"/>
    </row>
    <row r="535" spans="2:21">
      <c r="B535" s="9"/>
      <c r="T535" s="10"/>
      <c r="U535" s="10"/>
    </row>
    <row r="536" spans="2:21">
      <c r="B536" s="9"/>
      <c r="T536" s="10"/>
      <c r="U536" s="10"/>
    </row>
    <row r="537" spans="2:21">
      <c r="B537" s="9"/>
      <c r="T537" s="10"/>
      <c r="U537" s="10"/>
    </row>
    <row r="538" spans="2:21">
      <c r="B538" s="9"/>
      <c r="T538" s="10"/>
      <c r="U538" s="10"/>
    </row>
    <row r="539" spans="2:21">
      <c r="B539" s="9"/>
      <c r="T539" s="10"/>
      <c r="U539" s="10"/>
    </row>
    <row r="540" spans="2:21">
      <c r="B540" s="9"/>
      <c r="T540" s="10"/>
      <c r="U540" s="10"/>
    </row>
    <row r="541" spans="2:21">
      <c r="B541" s="9"/>
      <c r="T541" s="10"/>
      <c r="U541" s="10"/>
    </row>
    <row r="542" spans="2:21">
      <c r="B542" s="9"/>
      <c r="T542" s="10"/>
      <c r="U542" s="10"/>
    </row>
    <row r="543" spans="2:21">
      <c r="B543" s="9"/>
      <c r="T543" s="10"/>
      <c r="U543" s="10"/>
    </row>
    <row r="544" spans="2:21">
      <c r="B544" s="9"/>
      <c r="T544" s="10"/>
      <c r="U544" s="10"/>
    </row>
    <row r="545" spans="2:21">
      <c r="B545" s="9"/>
      <c r="T545" s="10"/>
      <c r="U545" s="10"/>
    </row>
    <row r="546" spans="2:21">
      <c r="B546" s="9"/>
      <c r="T546" s="10"/>
      <c r="U546" s="10"/>
    </row>
    <row r="547" spans="2:21">
      <c r="B547" s="9"/>
      <c r="T547" s="10"/>
      <c r="U547" s="10"/>
    </row>
    <row r="548" spans="2:21">
      <c r="B548" s="9"/>
      <c r="T548" s="10"/>
      <c r="U548" s="10"/>
    </row>
    <row r="549" spans="2:21">
      <c r="B549" s="9"/>
      <c r="T549" s="10"/>
      <c r="U549" s="10"/>
    </row>
    <row r="550" spans="2:21">
      <c r="B550" s="9"/>
      <c r="T550" s="10"/>
      <c r="U550" s="10"/>
    </row>
    <row r="551" spans="2:21">
      <c r="B551" s="9"/>
      <c r="T551" s="10"/>
      <c r="U551" s="10"/>
    </row>
    <row r="552" spans="2:21">
      <c r="B552" s="9"/>
      <c r="T552" s="10"/>
      <c r="U552" s="10"/>
    </row>
    <row r="553" spans="2:21">
      <c r="B553" s="9"/>
      <c r="T553" s="10"/>
      <c r="U553" s="10"/>
    </row>
    <row r="554" spans="2:21">
      <c r="B554" s="9"/>
      <c r="T554" s="10"/>
      <c r="U554" s="10"/>
    </row>
    <row r="555" spans="2:21">
      <c r="B555" s="9"/>
      <c r="T555" s="10"/>
      <c r="U555" s="10"/>
    </row>
    <row r="556" spans="2:21">
      <c r="B556" s="9"/>
      <c r="T556" s="10"/>
      <c r="U556" s="10"/>
    </row>
    <row r="557" spans="2:21">
      <c r="B557" s="9"/>
      <c r="T557" s="10"/>
      <c r="U557" s="10"/>
    </row>
    <row r="558" spans="2:21">
      <c r="B558" s="9"/>
      <c r="T558" s="10"/>
      <c r="U558" s="10"/>
    </row>
    <row r="559" spans="2:21">
      <c r="B559" s="9"/>
      <c r="T559" s="10"/>
      <c r="U559" s="10"/>
    </row>
    <row r="560" spans="2:21">
      <c r="B560" s="9"/>
      <c r="T560" s="10"/>
      <c r="U560" s="10"/>
    </row>
    <row r="561" spans="2:21">
      <c r="B561" s="9"/>
      <c r="T561" s="10"/>
      <c r="U561" s="10"/>
    </row>
    <row r="562" spans="2:21">
      <c r="B562" s="9"/>
      <c r="T562" s="10"/>
      <c r="U562" s="10"/>
    </row>
    <row r="563" spans="2:21">
      <c r="B563" s="9"/>
      <c r="T563" s="10"/>
      <c r="U563" s="10"/>
    </row>
    <row r="564" spans="2:21">
      <c r="B564" s="9"/>
      <c r="T564" s="10"/>
      <c r="U564" s="10"/>
    </row>
    <row r="565" spans="2:21">
      <c r="B565" s="9"/>
      <c r="T565" s="10"/>
      <c r="U565" s="10"/>
    </row>
    <row r="566" spans="2:21">
      <c r="B566" s="9"/>
      <c r="T566" s="10"/>
      <c r="U566" s="10"/>
    </row>
    <row r="567" spans="2:21">
      <c r="B567" s="9"/>
      <c r="T567" s="10"/>
      <c r="U567" s="10"/>
    </row>
    <row r="568" spans="2:21">
      <c r="B568" s="9"/>
      <c r="T568" s="10"/>
      <c r="U568" s="10"/>
    </row>
    <row r="569" spans="2:21">
      <c r="B569" s="9"/>
      <c r="T569" s="10"/>
      <c r="U569" s="10"/>
    </row>
    <row r="570" spans="2:21">
      <c r="B570" s="9"/>
      <c r="T570" s="10"/>
      <c r="U570" s="10"/>
    </row>
    <row r="571" spans="2:21">
      <c r="B571" s="9"/>
      <c r="T571" s="10"/>
      <c r="U571" s="10"/>
    </row>
    <row r="572" spans="2:21">
      <c r="B572" s="9"/>
      <c r="T572" s="10"/>
      <c r="U572" s="10"/>
    </row>
    <row r="573" spans="2:21">
      <c r="B573" s="9"/>
      <c r="T573" s="10"/>
      <c r="U573" s="10"/>
    </row>
    <row r="574" spans="2:21">
      <c r="B574" s="9"/>
      <c r="T574" s="10"/>
      <c r="U574" s="10"/>
    </row>
    <row r="575" spans="2:21">
      <c r="B575" s="9"/>
      <c r="T575" s="10"/>
      <c r="U575" s="10"/>
    </row>
    <row r="576" spans="2:21">
      <c r="B576" s="9"/>
      <c r="T576" s="10"/>
      <c r="U576" s="10"/>
    </row>
    <row r="577" spans="2:21">
      <c r="B577" s="9"/>
      <c r="T577" s="10"/>
      <c r="U577" s="10"/>
    </row>
    <row r="578" spans="2:21">
      <c r="B578" s="9"/>
      <c r="T578" s="10"/>
      <c r="U578" s="10"/>
    </row>
    <row r="579" spans="2:21">
      <c r="B579" s="9"/>
      <c r="T579" s="10"/>
      <c r="U579" s="10"/>
    </row>
    <row r="580" spans="2:21">
      <c r="B580" s="9"/>
      <c r="T580" s="10"/>
      <c r="U580" s="10"/>
    </row>
    <row r="581" spans="2:21">
      <c r="B581" s="9"/>
      <c r="T581" s="10"/>
      <c r="U581" s="10"/>
    </row>
    <row r="582" spans="2:21">
      <c r="B582" s="9"/>
      <c r="T582" s="10"/>
      <c r="U582" s="10"/>
    </row>
    <row r="583" spans="2:21">
      <c r="B583" s="9"/>
      <c r="T583" s="10"/>
      <c r="U583" s="10"/>
    </row>
    <row r="584" spans="2:21">
      <c r="B584" s="9"/>
      <c r="T584" s="10"/>
      <c r="U584" s="10"/>
    </row>
    <row r="585" spans="2:21">
      <c r="B585" s="9"/>
      <c r="T585" s="10"/>
      <c r="U585" s="10"/>
    </row>
    <row r="586" spans="2:21">
      <c r="B586" s="9"/>
      <c r="T586" s="10"/>
      <c r="U586" s="10"/>
    </row>
    <row r="587" spans="2:21">
      <c r="B587" s="9"/>
      <c r="T587" s="10"/>
      <c r="U587" s="10"/>
    </row>
    <row r="588" spans="2:21">
      <c r="B588" s="9"/>
      <c r="T588" s="10"/>
      <c r="U588" s="10"/>
    </row>
    <row r="589" spans="2:21">
      <c r="B589" s="9"/>
      <c r="T589" s="10"/>
      <c r="U589" s="10"/>
    </row>
    <row r="590" spans="2:21">
      <c r="B590" s="9"/>
      <c r="T590" s="10"/>
      <c r="U590" s="10"/>
    </row>
    <row r="591" spans="2:21">
      <c r="B591" s="9"/>
      <c r="T591" s="10"/>
      <c r="U591" s="10"/>
    </row>
    <row r="592" spans="2:21">
      <c r="B592" s="9"/>
      <c r="T592" s="10"/>
      <c r="U592" s="10"/>
    </row>
    <row r="593" spans="2:21">
      <c r="B593" s="9"/>
      <c r="T593" s="10"/>
      <c r="U593" s="10"/>
    </row>
    <row r="594" spans="2:21">
      <c r="B594" s="9"/>
      <c r="T594" s="10"/>
      <c r="U594" s="10"/>
    </row>
    <row r="595" spans="2:21">
      <c r="B595" s="9"/>
      <c r="T595" s="10"/>
      <c r="U595" s="10"/>
    </row>
    <row r="596" spans="2:21">
      <c r="B596" s="9"/>
      <c r="T596" s="10"/>
      <c r="U596" s="10"/>
    </row>
    <row r="597" spans="2:21">
      <c r="B597" s="9"/>
      <c r="T597" s="10"/>
      <c r="U597" s="10"/>
    </row>
    <row r="598" spans="2:21">
      <c r="B598" s="9"/>
      <c r="T598" s="10"/>
      <c r="U598" s="10"/>
    </row>
    <row r="599" spans="2:21">
      <c r="B599" s="9"/>
      <c r="T599" s="10"/>
      <c r="U599" s="10"/>
    </row>
    <row r="600" spans="2:21">
      <c r="B600" s="9"/>
      <c r="T600" s="10"/>
      <c r="U600" s="10"/>
    </row>
    <row r="601" spans="2:21">
      <c r="B601" s="9"/>
      <c r="T601" s="10"/>
      <c r="U601" s="10"/>
    </row>
    <row r="602" spans="2:21">
      <c r="B602" s="9"/>
      <c r="T602" s="10"/>
      <c r="U602" s="10"/>
    </row>
    <row r="603" spans="2:21">
      <c r="B603" s="9"/>
      <c r="T603" s="10"/>
      <c r="U603" s="10"/>
    </row>
    <row r="604" spans="2:21">
      <c r="B604" s="9"/>
      <c r="T604" s="10"/>
      <c r="U604" s="10"/>
    </row>
    <row r="605" spans="2:21">
      <c r="B605" s="9"/>
      <c r="T605" s="10"/>
      <c r="U605" s="10"/>
    </row>
    <row r="606" spans="2:21">
      <c r="B606" s="9"/>
      <c r="T606" s="10"/>
      <c r="U606" s="10"/>
    </row>
    <row r="607" spans="2:21">
      <c r="B607" s="9"/>
      <c r="T607" s="10"/>
      <c r="U607" s="10"/>
    </row>
    <row r="608" spans="2:21">
      <c r="B608" s="9"/>
      <c r="T608" s="10"/>
      <c r="U608" s="10"/>
    </row>
    <row r="609" spans="2:21">
      <c r="B609" s="9"/>
      <c r="T609" s="10"/>
      <c r="U609" s="10"/>
    </row>
    <row r="610" spans="2:21">
      <c r="B610" s="9"/>
      <c r="T610" s="10"/>
      <c r="U610" s="10"/>
    </row>
    <row r="611" spans="2:21">
      <c r="B611" s="9"/>
      <c r="T611" s="10"/>
      <c r="U611" s="10"/>
    </row>
    <row r="612" spans="2:21">
      <c r="B612" s="9"/>
      <c r="T612" s="10"/>
      <c r="U612" s="10"/>
    </row>
    <row r="613" spans="2:21">
      <c r="B613" s="9"/>
      <c r="T613" s="10"/>
      <c r="U613" s="10"/>
    </row>
    <row r="614" spans="2:21">
      <c r="B614" s="9"/>
      <c r="T614" s="10"/>
      <c r="U614" s="10"/>
    </row>
    <row r="615" spans="2:21">
      <c r="B615" s="9"/>
      <c r="T615" s="10"/>
      <c r="U615" s="10"/>
    </row>
    <row r="616" spans="2:21">
      <c r="B616" s="9"/>
      <c r="T616" s="10"/>
      <c r="U616" s="10"/>
    </row>
    <row r="617" spans="2:21">
      <c r="B617" s="9"/>
      <c r="T617" s="10"/>
      <c r="U617" s="10"/>
    </row>
    <row r="618" spans="2:21">
      <c r="B618" s="9"/>
      <c r="T618" s="10"/>
      <c r="U618" s="10"/>
    </row>
    <row r="619" spans="2:21">
      <c r="B619" s="9"/>
      <c r="T619" s="10"/>
      <c r="U619" s="10"/>
    </row>
    <row r="620" spans="2:21">
      <c r="B620" s="9"/>
      <c r="T620" s="10"/>
      <c r="U620" s="10"/>
    </row>
    <row r="621" spans="2:21">
      <c r="B621" s="9"/>
      <c r="T621" s="10"/>
      <c r="U621" s="10"/>
    </row>
    <row r="622" spans="2:21">
      <c r="B622" s="9"/>
      <c r="T622" s="10"/>
      <c r="U622" s="10"/>
    </row>
    <row r="623" spans="2:21">
      <c r="B623" s="9"/>
      <c r="T623" s="10"/>
      <c r="U623" s="10"/>
    </row>
    <row r="624" spans="2:21">
      <c r="B624" s="9"/>
      <c r="T624" s="10"/>
      <c r="U624" s="10"/>
    </row>
    <row r="625" spans="2:21">
      <c r="B625" s="9"/>
      <c r="T625" s="10"/>
      <c r="U625" s="10"/>
    </row>
    <row r="626" spans="2:21">
      <c r="B626" s="9"/>
      <c r="T626" s="10"/>
      <c r="U626" s="10"/>
    </row>
    <row r="627" spans="2:21">
      <c r="B627" s="9"/>
      <c r="T627" s="10"/>
      <c r="U627" s="10"/>
    </row>
    <row r="628" spans="2:21">
      <c r="B628" s="9"/>
      <c r="T628" s="10"/>
      <c r="U628" s="10"/>
    </row>
    <row r="629" spans="2:21">
      <c r="B629" s="9"/>
      <c r="T629" s="10"/>
      <c r="U629" s="10"/>
    </row>
    <row r="630" spans="2:21">
      <c r="B630" s="9"/>
      <c r="T630" s="10"/>
      <c r="U630" s="10"/>
    </row>
    <row r="631" spans="2:21">
      <c r="B631" s="9"/>
      <c r="T631" s="10"/>
      <c r="U631" s="10"/>
    </row>
    <row r="632" spans="2:21">
      <c r="B632" s="9"/>
      <c r="T632" s="10"/>
      <c r="U632" s="10"/>
    </row>
    <row r="633" spans="2:21">
      <c r="B633" s="9"/>
      <c r="T633" s="10"/>
      <c r="U633" s="10"/>
    </row>
    <row r="634" spans="2:21">
      <c r="B634" s="9"/>
      <c r="T634" s="10"/>
      <c r="U634" s="10"/>
    </row>
    <row r="635" spans="2:21">
      <c r="B635" s="9"/>
      <c r="T635" s="10"/>
      <c r="U635" s="10"/>
    </row>
    <row r="636" spans="2:21">
      <c r="B636" s="9"/>
      <c r="T636" s="10"/>
      <c r="U636" s="10"/>
    </row>
    <row r="637" spans="2:21">
      <c r="B637" s="9"/>
      <c r="T637" s="10"/>
      <c r="U637" s="10"/>
    </row>
    <row r="638" spans="2:21">
      <c r="B638" s="9"/>
      <c r="T638" s="10"/>
      <c r="U638" s="10"/>
    </row>
    <row r="639" spans="2:21">
      <c r="B639" s="9"/>
      <c r="T639" s="10"/>
      <c r="U639" s="10"/>
    </row>
    <row r="640" spans="2:21">
      <c r="B640" s="9"/>
      <c r="T640" s="10"/>
      <c r="U640" s="10"/>
    </row>
    <row r="641" spans="2:21">
      <c r="B641" s="9"/>
      <c r="T641" s="10"/>
      <c r="U641" s="10"/>
    </row>
    <row r="642" spans="2:21">
      <c r="B642" s="9"/>
      <c r="T642" s="10"/>
      <c r="U642" s="10"/>
    </row>
    <row r="643" spans="2:21">
      <c r="B643" s="9"/>
      <c r="T643" s="10"/>
      <c r="U643" s="10"/>
    </row>
    <row r="644" spans="2:21">
      <c r="B644" s="9"/>
      <c r="T644" s="10"/>
      <c r="U644" s="10"/>
    </row>
    <row r="645" spans="2:21">
      <c r="B645" s="9"/>
      <c r="T645" s="10"/>
      <c r="U645" s="10"/>
    </row>
    <row r="646" spans="2:21">
      <c r="B646" s="9"/>
      <c r="T646" s="10"/>
      <c r="U646" s="10"/>
    </row>
    <row r="647" spans="2:21">
      <c r="B647" s="9"/>
      <c r="T647" s="10"/>
      <c r="U647" s="10"/>
    </row>
    <row r="648" spans="2:21">
      <c r="B648" s="9"/>
      <c r="T648" s="10"/>
      <c r="U648" s="10"/>
    </row>
    <row r="649" spans="2:21">
      <c r="B649" s="9"/>
      <c r="T649" s="10"/>
      <c r="U649" s="10"/>
    </row>
    <row r="650" spans="2:21">
      <c r="B650" s="9"/>
      <c r="T650" s="10"/>
      <c r="U650" s="10"/>
    </row>
    <row r="651" spans="2:21">
      <c r="B651" s="9"/>
      <c r="T651" s="10"/>
      <c r="U651" s="10"/>
    </row>
    <row r="652" spans="2:21">
      <c r="B652" s="9"/>
      <c r="T652" s="10"/>
      <c r="U652" s="10"/>
    </row>
    <row r="653" spans="2:21">
      <c r="B653" s="9"/>
      <c r="T653" s="10"/>
      <c r="U653" s="10"/>
    </row>
    <row r="654" spans="2:21">
      <c r="B654" s="9"/>
      <c r="T654" s="10"/>
      <c r="U654" s="10"/>
    </row>
    <row r="655" spans="2:21">
      <c r="B655" s="9"/>
      <c r="T655" s="10"/>
      <c r="U655" s="10"/>
    </row>
    <row r="656" spans="2:21">
      <c r="B656" s="9"/>
      <c r="T656" s="10"/>
      <c r="U656" s="10"/>
    </row>
    <row r="657" spans="2:21">
      <c r="B657" s="9"/>
      <c r="T657" s="10"/>
      <c r="U657" s="10"/>
    </row>
    <row r="658" spans="2:21">
      <c r="B658" s="9"/>
      <c r="T658" s="10"/>
      <c r="U658" s="10"/>
    </row>
    <row r="659" spans="2:21">
      <c r="B659" s="9"/>
      <c r="T659" s="10"/>
      <c r="U659" s="10"/>
    </row>
    <row r="660" spans="2:21">
      <c r="B660" s="9"/>
      <c r="T660" s="10"/>
      <c r="U660" s="10"/>
    </row>
    <row r="661" spans="2:21">
      <c r="B661" s="9"/>
      <c r="T661" s="10"/>
      <c r="U661" s="10"/>
    </row>
    <row r="662" spans="2:21">
      <c r="B662" s="9"/>
      <c r="T662" s="10"/>
      <c r="U662" s="10"/>
    </row>
    <row r="663" spans="2:21">
      <c r="B663" s="9"/>
      <c r="T663" s="10"/>
      <c r="U663" s="10"/>
    </row>
    <row r="664" spans="2:21">
      <c r="B664" s="9"/>
      <c r="T664" s="10"/>
      <c r="U664" s="10"/>
    </row>
    <row r="665" spans="2:21">
      <c r="B665" s="9"/>
      <c r="T665" s="10"/>
      <c r="U665" s="10"/>
    </row>
    <row r="666" spans="2:21">
      <c r="B666" s="9"/>
      <c r="T666" s="10"/>
      <c r="U666" s="10"/>
    </row>
    <row r="667" spans="2:21">
      <c r="B667" s="9"/>
      <c r="T667" s="10"/>
      <c r="U667" s="10"/>
    </row>
    <row r="668" spans="2:21">
      <c r="B668" s="9"/>
      <c r="T668" s="10"/>
      <c r="U668" s="10"/>
    </row>
    <row r="669" spans="2:21">
      <c r="B669" s="9"/>
      <c r="T669" s="10"/>
      <c r="U669" s="10"/>
    </row>
    <row r="670" spans="2:21">
      <c r="B670" s="9"/>
      <c r="T670" s="10"/>
      <c r="U670" s="10"/>
    </row>
    <row r="671" spans="2:21">
      <c r="B671" s="9"/>
      <c r="T671" s="10"/>
      <c r="U671" s="10"/>
    </row>
    <row r="672" spans="2:21">
      <c r="B672" s="9"/>
      <c r="T672" s="10"/>
      <c r="U672" s="10"/>
    </row>
    <row r="673" spans="2:21">
      <c r="B673" s="9"/>
      <c r="T673" s="10"/>
      <c r="U673" s="10"/>
    </row>
    <row r="674" spans="2:21">
      <c r="B674" s="9"/>
      <c r="T674" s="10"/>
      <c r="U674" s="10"/>
    </row>
    <row r="675" spans="2:21">
      <c r="B675" s="9"/>
      <c r="T675" s="10"/>
      <c r="U675" s="10"/>
    </row>
    <row r="676" spans="2:21">
      <c r="B676" s="9"/>
      <c r="T676" s="10"/>
      <c r="U676" s="10"/>
    </row>
    <row r="677" spans="2:21">
      <c r="B677" s="9"/>
      <c r="T677" s="10"/>
      <c r="U677" s="10"/>
    </row>
    <row r="678" spans="2:21">
      <c r="B678" s="9"/>
      <c r="T678" s="10"/>
      <c r="U678" s="10"/>
    </row>
    <row r="679" spans="2:21">
      <c r="B679" s="9"/>
      <c r="T679" s="10"/>
      <c r="U679" s="10"/>
    </row>
    <row r="680" spans="2:21">
      <c r="B680" s="9"/>
      <c r="T680" s="10"/>
      <c r="U680" s="10"/>
    </row>
    <row r="681" spans="2:21">
      <c r="B681" s="9"/>
    </row>
  </sheetData>
  <sortState xmlns:xlrd2="http://schemas.microsoft.com/office/spreadsheetml/2017/richdata2" ref="B2:W335">
    <sortCondition ref="B2:B335"/>
  </sortState>
  <conditionalFormatting sqref="B2:B201 A2:A330 B333 A334:B334">
    <cfRule type="expression" dxfId="26" priority="3">
      <formula>ISERROR(A2)</formula>
    </cfRule>
  </conditionalFormatting>
  <conditionalFormatting sqref="B202">
    <cfRule type="expression" dxfId="25" priority="1" stopIfTrue="1">
      <formula>ISERROR($D202)</formula>
    </cfRule>
  </conditionalFormatting>
  <conditionalFormatting sqref="B203:B296">
    <cfRule type="expression" dxfId="24" priority="2">
      <formula>ISERROR(B203)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3473-A2BE-46DE-8BB3-EFD2C45AB6E0}">
  <sheetPr codeName="Sheet2">
    <tabColor rgb="FF7030A0"/>
  </sheetPr>
  <dimension ref="A1:AD132"/>
  <sheetViews>
    <sheetView workbookViewId="0">
      <pane ySplit="3" topLeftCell="A4" activePane="bottomLeft" state="frozen"/>
      <selection pane="bottomLeft" activeCell="G21" sqref="G21"/>
    </sheetView>
  </sheetViews>
  <sheetFormatPr defaultColWidth="9.29296875" defaultRowHeight="11.7"/>
  <cols>
    <col min="1" max="1" width="3.64453125" style="22" bestFit="1" customWidth="1"/>
    <col min="2" max="2" width="19.64453125" style="22" bestFit="1" customWidth="1"/>
    <col min="3" max="4" width="8.46875" style="22" bestFit="1" customWidth="1"/>
    <col min="5" max="5" width="5.3515625" style="22" bestFit="1" customWidth="1"/>
    <col min="6" max="13" width="8.46875" style="22" bestFit="1" customWidth="1"/>
    <col min="14" max="14" width="4.05859375" style="22" customWidth="1"/>
    <col min="15" max="15" width="10.64453125" style="22" bestFit="1" customWidth="1"/>
    <col min="16" max="17" width="8.46875" style="22" bestFit="1" customWidth="1"/>
    <col min="18" max="18" width="9.29296875" style="22" bestFit="1" customWidth="1"/>
    <col min="19" max="19" width="5.3515625" style="22" bestFit="1" customWidth="1"/>
    <col min="20" max="20" width="8.46875" style="22" bestFit="1" customWidth="1"/>
    <col min="21" max="21" width="10.76171875" style="22" bestFit="1" customWidth="1"/>
    <col min="22" max="23" width="9" style="22" bestFit="1" customWidth="1"/>
    <col min="24" max="24" width="9.29296875" style="22"/>
    <col min="25" max="25" width="8.46875" style="22" bestFit="1" customWidth="1"/>
    <col min="26" max="29" width="9.29296875" style="22"/>
    <col min="30" max="30" width="11.29296875" style="22" bestFit="1" customWidth="1"/>
    <col min="31" max="16384" width="9.29296875" style="22"/>
  </cols>
  <sheetData>
    <row r="1" spans="1:25" ht="12" thickBot="1">
      <c r="C1" s="121" t="s">
        <v>334</v>
      </c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25">
      <c r="A2" s="19"/>
      <c r="B2" s="19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 t="s">
        <v>278</v>
      </c>
      <c r="P2" s="19" t="s">
        <v>279</v>
      </c>
      <c r="Q2" s="19" t="s">
        <v>280</v>
      </c>
      <c r="R2" s="19" t="s">
        <v>18</v>
      </c>
      <c r="S2" s="19"/>
      <c r="T2" s="19" t="s">
        <v>161</v>
      </c>
      <c r="U2" s="19" t="s">
        <v>327</v>
      </c>
      <c r="V2" s="19" t="s">
        <v>224</v>
      </c>
      <c r="W2" s="31" t="s">
        <v>224</v>
      </c>
      <c r="X2" s="40"/>
    </row>
    <row r="3" spans="1:25">
      <c r="A3" s="20"/>
      <c r="B3" s="23"/>
      <c r="C3" s="36"/>
      <c r="D3" s="37"/>
      <c r="E3" s="38"/>
      <c r="F3" s="38"/>
      <c r="G3" s="38"/>
      <c r="H3" s="36"/>
      <c r="I3" s="38"/>
      <c r="J3" s="37"/>
      <c r="K3" s="37"/>
      <c r="L3" s="38"/>
      <c r="M3" s="38"/>
      <c r="N3" s="38"/>
      <c r="O3" s="21"/>
      <c r="P3" s="21"/>
      <c r="Q3" s="21"/>
      <c r="R3" s="24"/>
      <c r="S3" s="21"/>
      <c r="T3" s="21"/>
      <c r="U3" s="24"/>
      <c r="V3" s="24"/>
      <c r="W3" s="24"/>
      <c r="X3" s="21"/>
      <c r="Y3" s="21"/>
    </row>
    <row r="4" spans="1:25">
      <c r="A4" s="20"/>
      <c r="B4" s="23"/>
      <c r="C4" s="24"/>
      <c r="D4" s="25"/>
      <c r="E4" s="26"/>
      <c r="F4" s="26"/>
      <c r="G4" s="26"/>
      <c r="H4" s="24"/>
      <c r="I4" s="26"/>
      <c r="J4" s="25"/>
      <c r="K4" s="26"/>
      <c r="L4" s="26"/>
      <c r="M4" s="26"/>
      <c r="N4" s="26"/>
      <c r="O4" s="21"/>
      <c r="P4" s="21"/>
      <c r="Q4" s="21"/>
      <c r="R4" s="24"/>
      <c r="S4" s="21"/>
      <c r="T4" s="28"/>
      <c r="U4" s="24"/>
      <c r="V4" s="24"/>
      <c r="W4" s="24"/>
    </row>
    <row r="5" spans="1:25">
      <c r="A5" s="20"/>
      <c r="B5" s="23"/>
      <c r="C5" s="21"/>
      <c r="D5" s="21"/>
      <c r="E5" s="21"/>
      <c r="F5" s="21"/>
      <c r="G5" s="21"/>
      <c r="H5" s="24"/>
      <c r="I5" s="21"/>
      <c r="J5" s="21"/>
      <c r="K5" s="21"/>
      <c r="L5" s="21"/>
      <c r="M5" s="21"/>
      <c r="N5" s="21"/>
      <c r="O5" s="21"/>
      <c r="P5" s="21"/>
      <c r="Q5" s="21"/>
      <c r="R5" s="24"/>
      <c r="S5" s="21"/>
      <c r="T5" s="24"/>
      <c r="U5" s="21"/>
      <c r="V5" s="24"/>
      <c r="W5" s="24"/>
    </row>
    <row r="6" spans="1:25">
      <c r="A6" s="20"/>
      <c r="B6" s="23"/>
      <c r="C6" s="24"/>
      <c r="D6" s="25"/>
      <c r="E6" s="26"/>
      <c r="F6" s="26"/>
      <c r="G6" s="26"/>
      <c r="H6" s="24"/>
      <c r="I6" s="26"/>
      <c r="J6" s="25"/>
      <c r="K6" s="25"/>
      <c r="L6" s="26"/>
      <c r="M6" s="26"/>
      <c r="N6" s="26"/>
      <c r="O6" s="21"/>
      <c r="P6" s="21"/>
      <c r="Q6" s="21"/>
      <c r="R6" s="24"/>
      <c r="S6" s="21"/>
      <c r="T6" s="21"/>
      <c r="U6" s="24"/>
      <c r="V6" s="24"/>
      <c r="W6" s="24"/>
    </row>
    <row r="7" spans="1:25">
      <c r="A7" s="20"/>
      <c r="B7" s="23"/>
      <c r="C7" s="24"/>
      <c r="D7" s="25"/>
      <c r="E7" s="26"/>
      <c r="F7" s="26"/>
      <c r="G7" s="26"/>
      <c r="H7" s="24"/>
      <c r="I7" s="26"/>
      <c r="J7" s="25"/>
      <c r="K7" s="25"/>
      <c r="L7" s="26"/>
      <c r="M7" s="26"/>
      <c r="N7" s="26"/>
      <c r="O7" s="21"/>
      <c r="P7" s="21"/>
      <c r="Q7" s="21"/>
      <c r="R7" s="24"/>
      <c r="S7" s="21"/>
      <c r="T7" s="28"/>
      <c r="U7" s="24"/>
      <c r="V7" s="24"/>
      <c r="W7" s="24"/>
    </row>
    <row r="8" spans="1:25">
      <c r="A8" s="20"/>
      <c r="B8" s="23"/>
      <c r="C8" s="21"/>
      <c r="D8" s="21"/>
      <c r="E8" s="21"/>
      <c r="F8" s="21"/>
      <c r="G8" s="21"/>
      <c r="H8" s="25"/>
      <c r="I8" s="21"/>
      <c r="J8" s="21"/>
      <c r="K8" s="21"/>
      <c r="L8" s="21"/>
      <c r="M8" s="21"/>
      <c r="N8" s="21"/>
      <c r="O8" s="21"/>
      <c r="P8" s="21"/>
      <c r="Q8" s="21"/>
      <c r="R8" s="24"/>
      <c r="S8" s="21"/>
      <c r="T8" s="21"/>
      <c r="U8" s="25"/>
      <c r="V8" s="24"/>
      <c r="W8" s="24"/>
    </row>
    <row r="9" spans="1:25">
      <c r="A9" s="20"/>
      <c r="B9" s="23"/>
      <c r="C9" s="21"/>
      <c r="D9" s="21"/>
      <c r="E9" s="21"/>
      <c r="F9" s="21"/>
      <c r="G9" s="21"/>
      <c r="H9" s="25"/>
      <c r="I9" s="21"/>
      <c r="J9" s="21"/>
      <c r="K9" s="21"/>
      <c r="L9" s="21"/>
      <c r="M9" s="21"/>
      <c r="N9" s="21"/>
      <c r="O9" s="21"/>
      <c r="P9" s="21"/>
      <c r="Q9" s="21"/>
      <c r="R9" s="24"/>
      <c r="S9" s="21"/>
      <c r="T9" s="39"/>
      <c r="U9" s="21"/>
      <c r="V9" s="24"/>
      <c r="W9" s="24"/>
    </row>
    <row r="10" spans="1:25">
      <c r="A10" s="20"/>
      <c r="B10" s="23"/>
      <c r="C10" s="24"/>
      <c r="D10" s="27"/>
      <c r="E10" s="26"/>
      <c r="F10" s="26"/>
      <c r="G10" s="26"/>
      <c r="H10" s="26"/>
      <c r="I10" s="26"/>
      <c r="J10" s="21"/>
      <c r="K10" s="21"/>
      <c r="L10" s="21"/>
      <c r="M10" s="21"/>
      <c r="N10" s="21"/>
      <c r="O10" s="21"/>
      <c r="P10" s="21"/>
      <c r="Q10" s="21"/>
      <c r="R10" s="24"/>
      <c r="S10" s="21"/>
      <c r="T10" s="24"/>
      <c r="U10" s="24"/>
      <c r="V10" s="24"/>
      <c r="W10" s="24"/>
    </row>
    <row r="11" spans="1:25">
      <c r="A11" s="20"/>
      <c r="B11" s="23"/>
      <c r="C11" s="21"/>
      <c r="D11" s="21"/>
      <c r="E11" s="21"/>
      <c r="F11" s="21"/>
      <c r="G11" s="21"/>
      <c r="H11" s="25"/>
      <c r="I11" s="21"/>
      <c r="J11" s="21"/>
      <c r="K11" s="21"/>
      <c r="L11" s="21"/>
      <c r="M11" s="21"/>
      <c r="N11" s="21"/>
      <c r="O11" s="21"/>
      <c r="P11" s="21"/>
      <c r="Q11" s="21"/>
      <c r="R11" s="24"/>
      <c r="S11" s="21"/>
      <c r="T11" s="25"/>
      <c r="U11" s="21"/>
      <c r="V11" s="24"/>
      <c r="W11" s="24"/>
    </row>
    <row r="12" spans="1:25" ht="11.1" customHeight="1">
      <c r="A12" s="20"/>
      <c r="B12" s="23"/>
      <c r="C12" s="24"/>
      <c r="D12" s="25"/>
      <c r="E12" s="26"/>
      <c r="F12" s="26"/>
      <c r="G12" s="26"/>
      <c r="H12" s="24"/>
      <c r="I12" s="26"/>
      <c r="J12" s="25"/>
      <c r="K12" s="26"/>
      <c r="L12" s="26"/>
      <c r="M12" s="26"/>
      <c r="N12" s="26"/>
      <c r="O12" s="21"/>
      <c r="P12" s="21"/>
      <c r="Q12" s="21"/>
      <c r="R12" s="24"/>
      <c r="S12" s="21"/>
      <c r="T12" s="24"/>
      <c r="U12" s="28"/>
      <c r="V12" s="24"/>
      <c r="W12" s="24"/>
    </row>
    <row r="13" spans="1:25">
      <c r="A13" s="20"/>
      <c r="B13" s="23"/>
      <c r="C13" s="21"/>
      <c r="D13" s="21"/>
      <c r="E13" s="21"/>
      <c r="F13" s="21"/>
      <c r="G13" s="21"/>
      <c r="H13" s="24"/>
      <c r="I13" s="21"/>
      <c r="J13" s="21"/>
      <c r="K13" s="21"/>
      <c r="L13" s="21"/>
      <c r="M13" s="21"/>
      <c r="N13" s="21"/>
      <c r="O13" s="21"/>
      <c r="P13" s="21"/>
      <c r="Q13" s="21"/>
      <c r="R13" s="24"/>
      <c r="S13" s="21"/>
      <c r="T13" s="24"/>
      <c r="V13" s="24"/>
      <c r="W13" s="24"/>
    </row>
    <row r="14" spans="1:25">
      <c r="A14" s="20"/>
      <c r="B14" s="23"/>
      <c r="C14" s="24"/>
      <c r="D14" s="26"/>
      <c r="E14" s="26"/>
      <c r="F14" s="26"/>
      <c r="G14" s="26"/>
      <c r="H14" s="26"/>
      <c r="I14" s="26"/>
      <c r="J14" s="21"/>
      <c r="K14" s="25"/>
      <c r="L14" s="25"/>
      <c r="M14" s="24"/>
      <c r="N14" s="21"/>
      <c r="O14" s="25"/>
      <c r="P14" s="21"/>
      <c r="Q14" s="21"/>
      <c r="R14" s="24"/>
      <c r="S14" s="21"/>
      <c r="T14" s="24"/>
      <c r="U14" s="24"/>
      <c r="V14" s="24"/>
      <c r="W14" s="24"/>
    </row>
    <row r="15" spans="1:25">
      <c r="A15" s="20"/>
      <c r="B15" s="23"/>
      <c r="C15" s="24"/>
      <c r="D15" s="25"/>
      <c r="E15" s="26"/>
      <c r="F15" s="26"/>
      <c r="G15" s="26"/>
      <c r="H15" s="24"/>
      <c r="I15" s="26"/>
      <c r="J15" s="25"/>
      <c r="K15" s="26"/>
      <c r="L15" s="26"/>
      <c r="M15" s="26"/>
      <c r="N15" s="26"/>
      <c r="O15" s="21"/>
      <c r="P15" s="21"/>
      <c r="Q15" s="21"/>
      <c r="R15" s="24"/>
      <c r="S15" s="21"/>
      <c r="T15" s="24"/>
      <c r="U15" s="24"/>
      <c r="V15" s="24"/>
      <c r="W15" s="24"/>
    </row>
    <row r="16" spans="1:25" ht="11.45" customHeight="1">
      <c r="A16" s="20"/>
      <c r="B16" s="23"/>
      <c r="C16" s="21"/>
      <c r="D16" s="21"/>
      <c r="E16" s="21"/>
      <c r="F16" s="21"/>
      <c r="G16" s="21"/>
      <c r="H16" s="25"/>
      <c r="I16" s="21"/>
      <c r="J16" s="21"/>
      <c r="K16" s="21"/>
      <c r="L16" s="21"/>
      <c r="M16" s="21"/>
      <c r="N16" s="21"/>
      <c r="O16" s="21"/>
      <c r="P16" s="21"/>
      <c r="Q16" s="21"/>
      <c r="R16" s="24"/>
      <c r="S16" s="21"/>
      <c r="T16" s="24"/>
      <c r="U16" s="21"/>
      <c r="V16" s="25"/>
      <c r="W16" s="24"/>
    </row>
    <row r="17" spans="1:23">
      <c r="A17" s="20"/>
      <c r="B17" s="23"/>
      <c r="C17" s="24"/>
      <c r="D17" s="25"/>
      <c r="E17" s="26"/>
      <c r="F17" s="26"/>
      <c r="G17" s="26"/>
      <c r="H17" s="26"/>
      <c r="I17" s="26"/>
      <c r="J17" s="21"/>
      <c r="K17" s="21"/>
      <c r="L17" s="21"/>
      <c r="M17" s="21"/>
      <c r="N17" s="21"/>
      <c r="O17" s="21"/>
      <c r="P17" s="21"/>
      <c r="Q17" s="21"/>
      <c r="R17" s="24"/>
      <c r="S17" s="21"/>
      <c r="T17" s="25"/>
      <c r="U17" s="24"/>
      <c r="V17" s="24"/>
      <c r="W17" s="24"/>
    </row>
    <row r="18" spans="1:23">
      <c r="A18" s="20"/>
      <c r="B18" s="23"/>
      <c r="C18" s="24"/>
      <c r="D18" s="25"/>
      <c r="E18" s="26"/>
      <c r="F18" s="26"/>
      <c r="G18" s="26"/>
      <c r="H18" s="24"/>
      <c r="I18" s="26"/>
      <c r="J18" s="25"/>
      <c r="K18" s="25"/>
      <c r="L18" s="26"/>
      <c r="M18" s="26"/>
      <c r="N18" s="26"/>
      <c r="O18" s="21"/>
      <c r="P18" s="21"/>
      <c r="Q18" s="21"/>
      <c r="R18" s="24"/>
      <c r="S18" s="21"/>
      <c r="T18" s="24"/>
      <c r="U18" s="24"/>
      <c r="V18" s="24"/>
      <c r="W18" s="24"/>
    </row>
    <row r="19" spans="1:23">
      <c r="A19" s="20"/>
      <c r="B19" s="23"/>
      <c r="C19" s="24"/>
      <c r="D19" s="26"/>
      <c r="E19" s="26"/>
      <c r="F19" s="26"/>
      <c r="G19" s="26"/>
      <c r="H19" s="26"/>
      <c r="I19" s="26"/>
      <c r="J19" s="21"/>
      <c r="K19" s="21"/>
      <c r="L19" s="21"/>
      <c r="M19" s="21"/>
      <c r="N19" s="21"/>
      <c r="O19" s="21"/>
      <c r="P19" s="21"/>
      <c r="Q19" s="21"/>
      <c r="R19" s="24"/>
      <c r="S19" s="21"/>
      <c r="T19" s="24"/>
      <c r="U19" s="24"/>
      <c r="V19" s="24"/>
      <c r="W19" s="24"/>
    </row>
    <row r="20" spans="1:23">
      <c r="A20" s="20"/>
      <c r="B20" s="23"/>
      <c r="C20" s="24"/>
      <c r="D20" s="25"/>
      <c r="E20" s="26"/>
      <c r="F20" s="26"/>
      <c r="G20" s="26"/>
      <c r="H20" s="24"/>
      <c r="I20" s="26"/>
      <c r="J20" s="25"/>
      <c r="K20" s="25"/>
      <c r="L20" s="26"/>
      <c r="M20" s="26"/>
      <c r="N20" s="26"/>
      <c r="O20" s="21"/>
      <c r="P20" s="21"/>
      <c r="Q20" s="21"/>
      <c r="R20" s="24"/>
      <c r="S20" s="21"/>
      <c r="T20" s="24"/>
      <c r="U20" s="24"/>
      <c r="V20" s="24"/>
      <c r="W20" s="24"/>
    </row>
    <row r="21" spans="1:23">
      <c r="A21" s="20"/>
      <c r="B21" s="23"/>
      <c r="C21" s="24"/>
      <c r="D21" s="25"/>
      <c r="E21" s="26"/>
      <c r="F21" s="26"/>
      <c r="G21" s="26"/>
      <c r="H21" s="24"/>
      <c r="I21" s="26"/>
      <c r="J21" s="25"/>
      <c r="K21" s="25"/>
      <c r="L21" s="26"/>
      <c r="M21" s="26"/>
      <c r="N21" s="26"/>
      <c r="O21" s="21"/>
      <c r="P21" s="21"/>
      <c r="Q21" s="21"/>
      <c r="R21" s="24"/>
      <c r="S21" s="21"/>
      <c r="T21" s="24"/>
      <c r="U21" s="24"/>
      <c r="V21" s="24"/>
      <c r="W21" s="24"/>
    </row>
    <row r="22" spans="1:23">
      <c r="A22" s="20"/>
      <c r="B22" s="23"/>
      <c r="C22" s="24"/>
      <c r="D22" s="25"/>
      <c r="E22" s="26"/>
      <c r="F22" s="26"/>
      <c r="G22" s="26"/>
      <c r="H22" s="24"/>
      <c r="I22" s="25"/>
      <c r="J22" s="21"/>
      <c r="K22" s="21"/>
      <c r="L22" s="21"/>
      <c r="M22" s="21"/>
      <c r="N22" s="21"/>
      <c r="O22" s="21"/>
      <c r="P22" s="21"/>
      <c r="Q22" s="21"/>
      <c r="R22" s="24"/>
      <c r="S22" s="21"/>
      <c r="T22" s="24"/>
      <c r="U22" s="24"/>
      <c r="V22" s="24"/>
      <c r="W22" s="24"/>
    </row>
    <row r="23" spans="1:23">
      <c r="A23" s="20"/>
      <c r="B23" s="23"/>
      <c r="C23" s="21"/>
      <c r="D23" s="21"/>
      <c r="E23" s="21"/>
      <c r="F23" s="21"/>
      <c r="G23" s="21"/>
      <c r="H23" s="25"/>
      <c r="I23" s="21"/>
      <c r="J23" s="21"/>
      <c r="K23" s="21"/>
      <c r="L23" s="21"/>
      <c r="M23" s="21"/>
      <c r="N23" s="21"/>
      <c r="O23" s="21"/>
      <c r="P23" s="21"/>
      <c r="Q23" s="21"/>
      <c r="R23" s="24"/>
      <c r="S23" s="21"/>
      <c r="U23" s="25"/>
      <c r="V23" s="24"/>
      <c r="W23" s="24"/>
    </row>
    <row r="24" spans="1:23">
      <c r="A24" s="20"/>
      <c r="B24" s="23"/>
      <c r="C24" s="24"/>
      <c r="D24" s="25"/>
      <c r="E24" s="25"/>
      <c r="F24" s="24"/>
      <c r="G24" s="26"/>
      <c r="H24" s="24"/>
      <c r="I24" s="26"/>
      <c r="J24" s="21"/>
      <c r="K24" s="21"/>
      <c r="L24" s="21"/>
      <c r="M24" s="21"/>
      <c r="N24" s="21"/>
      <c r="O24" s="21"/>
      <c r="P24" s="21"/>
      <c r="Q24" s="21"/>
      <c r="R24" s="24"/>
      <c r="S24" s="21"/>
      <c r="T24" s="24"/>
      <c r="U24" s="24"/>
      <c r="V24" s="24"/>
      <c r="W24" s="24"/>
    </row>
    <row r="25" spans="1:23">
      <c r="A25" s="20"/>
      <c r="B25" s="23"/>
      <c r="C25" s="21"/>
      <c r="D25" s="21"/>
      <c r="E25" s="21"/>
      <c r="F25" s="21"/>
      <c r="G25" s="21"/>
      <c r="H25" s="24"/>
      <c r="I25" s="21"/>
      <c r="J25" s="21"/>
      <c r="K25" s="21"/>
      <c r="L25" s="21"/>
      <c r="M25" s="21"/>
      <c r="N25" s="21"/>
      <c r="O25" s="21"/>
      <c r="P25" s="21"/>
      <c r="Q25" s="21"/>
      <c r="R25" s="24"/>
      <c r="S25" s="21"/>
      <c r="T25" s="24"/>
      <c r="U25" s="21"/>
      <c r="V25" s="24"/>
      <c r="W25" s="24"/>
    </row>
    <row r="26" spans="1:23">
      <c r="A26" s="20"/>
      <c r="B26" s="23"/>
      <c r="C26" s="24"/>
      <c r="D26" s="25"/>
      <c r="E26" s="26"/>
      <c r="F26" s="26"/>
      <c r="G26" s="26"/>
      <c r="H26" s="24"/>
      <c r="I26" s="26"/>
      <c r="J26" s="25"/>
      <c r="K26" s="26"/>
      <c r="L26" s="26"/>
      <c r="M26" s="26"/>
      <c r="N26" s="26"/>
      <c r="O26" s="21"/>
      <c r="P26" s="21"/>
      <c r="Q26" s="21"/>
      <c r="R26" s="24"/>
      <c r="S26" s="21"/>
      <c r="T26" s="24"/>
      <c r="U26" s="24"/>
      <c r="V26" s="24"/>
      <c r="W26" s="24"/>
    </row>
    <row r="27" spans="1:23">
      <c r="A27" s="20"/>
      <c r="B27" s="23"/>
      <c r="C27" s="24"/>
      <c r="D27" s="25"/>
      <c r="E27" s="26"/>
      <c r="F27" s="26"/>
      <c r="G27" s="26"/>
      <c r="H27" s="24"/>
      <c r="I27" s="26"/>
      <c r="J27" s="25"/>
      <c r="K27" s="25"/>
      <c r="L27" s="26"/>
      <c r="M27" s="26"/>
      <c r="N27" s="26"/>
      <c r="O27" s="21"/>
      <c r="P27" s="21"/>
      <c r="Q27" s="21"/>
      <c r="R27" s="24"/>
      <c r="S27" s="21"/>
      <c r="T27" s="24"/>
      <c r="U27" s="24"/>
      <c r="V27" s="24"/>
      <c r="W27" s="24"/>
    </row>
    <row r="28" spans="1:23">
      <c r="A28" s="20"/>
      <c r="B28" s="23"/>
      <c r="C28" s="21"/>
      <c r="D28" s="21"/>
      <c r="E28" s="21"/>
      <c r="F28" s="21"/>
      <c r="G28" s="21"/>
      <c r="H28" s="25"/>
      <c r="I28" s="21"/>
      <c r="J28" s="21"/>
      <c r="K28" s="21"/>
      <c r="L28" s="21"/>
      <c r="M28" s="21"/>
      <c r="N28" s="21"/>
      <c r="O28" s="21"/>
      <c r="P28" s="21"/>
      <c r="Q28" s="21"/>
      <c r="R28" s="24"/>
      <c r="S28" s="21"/>
      <c r="T28" s="25"/>
      <c r="U28" s="21"/>
      <c r="V28" s="24"/>
      <c r="W28" s="24"/>
    </row>
    <row r="29" spans="1:23">
      <c r="A29" s="20"/>
      <c r="B29" s="23"/>
      <c r="C29" s="24"/>
      <c r="D29" s="25"/>
      <c r="E29" s="26"/>
      <c r="F29" s="26"/>
      <c r="G29" s="26"/>
      <c r="H29" s="24"/>
      <c r="I29" s="26"/>
      <c r="J29" s="25"/>
      <c r="K29" s="26"/>
      <c r="L29" s="26"/>
      <c r="M29" s="26"/>
      <c r="N29" s="26"/>
      <c r="O29" s="21"/>
      <c r="P29" s="21"/>
      <c r="Q29" s="21"/>
      <c r="R29" s="24"/>
      <c r="S29" s="21"/>
      <c r="T29" s="24"/>
      <c r="U29" s="24"/>
      <c r="V29" s="24"/>
      <c r="W29" s="24"/>
    </row>
    <row r="30" spans="1:23">
      <c r="A30" s="20"/>
      <c r="B30" s="23"/>
      <c r="C30" s="24"/>
      <c r="D30" s="25"/>
      <c r="E30" s="26"/>
      <c r="F30" s="26"/>
      <c r="G30" s="26"/>
      <c r="H30" s="24"/>
      <c r="I30" s="26"/>
      <c r="J30" s="25"/>
      <c r="K30" s="25"/>
      <c r="L30" s="26"/>
      <c r="M30" s="26"/>
      <c r="N30" s="26"/>
      <c r="O30" s="21"/>
      <c r="P30" s="21"/>
      <c r="Q30" s="21"/>
      <c r="R30" s="24"/>
      <c r="S30" s="21"/>
      <c r="T30" s="24"/>
      <c r="U30" s="24"/>
      <c r="V30" s="24"/>
      <c r="W30" s="24"/>
    </row>
    <row r="31" spans="1:23">
      <c r="A31" s="20"/>
      <c r="B31" s="23"/>
      <c r="C31" s="21"/>
      <c r="D31" s="21"/>
      <c r="E31" s="21"/>
      <c r="F31" s="21"/>
      <c r="G31" s="21"/>
      <c r="H31" s="25"/>
      <c r="I31" s="25"/>
      <c r="J31" s="25"/>
      <c r="K31" s="21"/>
      <c r="L31" s="21"/>
      <c r="M31" s="21"/>
      <c r="N31" s="21"/>
      <c r="O31" s="21"/>
      <c r="P31" s="21"/>
      <c r="Q31" s="21"/>
      <c r="R31" s="24"/>
      <c r="S31" s="21"/>
      <c r="T31" s="25"/>
      <c r="U31" s="21"/>
      <c r="V31" s="24"/>
      <c r="W31" s="24"/>
    </row>
    <row r="32" spans="1:23">
      <c r="A32" s="20"/>
      <c r="B32" s="23"/>
      <c r="C32" s="24"/>
      <c r="D32" s="25"/>
      <c r="E32" s="26"/>
      <c r="F32" s="26"/>
      <c r="G32" s="26"/>
      <c r="H32" s="26"/>
      <c r="I32" s="26"/>
      <c r="J32" s="21"/>
      <c r="K32" s="21"/>
      <c r="L32" s="21"/>
      <c r="M32" s="21"/>
      <c r="N32" s="21"/>
      <c r="O32" s="21"/>
      <c r="P32" s="21"/>
      <c r="Q32" s="21"/>
      <c r="R32" s="24"/>
      <c r="S32" s="21"/>
      <c r="T32" s="24"/>
      <c r="U32" s="24"/>
      <c r="V32" s="24"/>
      <c r="W32" s="24"/>
    </row>
    <row r="33" spans="1:23">
      <c r="A33" s="20"/>
      <c r="B33" s="23"/>
      <c r="C33" s="21"/>
      <c r="D33" s="21"/>
      <c r="E33" s="21"/>
      <c r="F33" s="21"/>
      <c r="G33" s="21"/>
      <c r="H33" s="24"/>
      <c r="I33" s="21"/>
      <c r="J33" s="21"/>
      <c r="K33" s="21"/>
      <c r="L33" s="21"/>
      <c r="M33" s="21"/>
      <c r="N33" s="21"/>
      <c r="O33" s="21"/>
      <c r="P33" s="21"/>
      <c r="Q33" s="21"/>
      <c r="R33" s="24"/>
      <c r="S33" s="21"/>
      <c r="T33" s="24"/>
      <c r="U33" s="24"/>
      <c r="V33" s="24"/>
      <c r="W33" s="24"/>
    </row>
    <row r="34" spans="1:23">
      <c r="A34" s="20"/>
      <c r="B34" s="23"/>
      <c r="C34" s="24"/>
      <c r="D34" s="26"/>
      <c r="E34" s="26"/>
      <c r="F34" s="26"/>
      <c r="G34" s="26"/>
      <c r="H34" s="26"/>
      <c r="I34" s="26"/>
      <c r="J34" s="21"/>
      <c r="K34" s="21"/>
      <c r="L34" s="21"/>
      <c r="M34" s="21"/>
      <c r="N34" s="21"/>
      <c r="O34" s="21"/>
      <c r="P34" s="21"/>
      <c r="Q34" s="21"/>
      <c r="R34" s="24"/>
      <c r="S34" s="21"/>
      <c r="T34" s="28"/>
      <c r="U34" s="24"/>
      <c r="V34" s="24"/>
      <c r="W34" s="24"/>
    </row>
    <row r="35" spans="1:23">
      <c r="A35" s="20"/>
      <c r="B35" s="23"/>
      <c r="C35" s="21"/>
      <c r="D35" s="21"/>
      <c r="E35" s="21"/>
      <c r="F35" s="21"/>
      <c r="G35" s="21"/>
      <c r="H35" s="24"/>
      <c r="I35" s="21"/>
      <c r="J35" s="21"/>
      <c r="K35" s="21"/>
      <c r="L35" s="21"/>
      <c r="M35" s="21"/>
      <c r="N35" s="21"/>
      <c r="O35" s="21"/>
      <c r="P35" s="21"/>
      <c r="Q35" s="21"/>
      <c r="R35" s="24"/>
      <c r="S35" s="21"/>
      <c r="T35" s="24"/>
      <c r="U35" s="21"/>
      <c r="V35" s="24"/>
      <c r="W35" s="24"/>
    </row>
    <row r="36" spans="1:23">
      <c r="A36" s="20"/>
      <c r="B36" s="23"/>
      <c r="C36" s="24"/>
      <c r="D36" s="25"/>
      <c r="E36" s="26"/>
      <c r="F36" s="26"/>
      <c r="G36" s="26"/>
      <c r="H36" s="24"/>
      <c r="I36" s="25"/>
      <c r="J36" s="25"/>
      <c r="K36" s="21"/>
      <c r="L36" s="21"/>
      <c r="M36" s="21"/>
      <c r="N36" s="21"/>
      <c r="O36" s="21"/>
      <c r="P36" s="21"/>
      <c r="Q36" s="21"/>
      <c r="R36" s="24"/>
      <c r="S36" s="21"/>
      <c r="T36" s="24"/>
      <c r="U36" s="24"/>
      <c r="V36" s="24"/>
      <c r="W36" s="24"/>
    </row>
    <row r="37" spans="1:23">
      <c r="A37" s="20"/>
      <c r="B37" s="23"/>
      <c r="C37" s="24"/>
      <c r="D37" s="25"/>
      <c r="E37" s="26"/>
      <c r="F37" s="26"/>
      <c r="G37" s="26"/>
      <c r="H37" s="24"/>
      <c r="I37" s="26"/>
      <c r="J37" s="25"/>
      <c r="K37" s="25"/>
      <c r="L37" s="26"/>
      <c r="M37" s="26"/>
      <c r="N37" s="26"/>
      <c r="O37" s="21"/>
      <c r="P37" s="21"/>
      <c r="Q37" s="21"/>
      <c r="R37" s="24"/>
      <c r="S37" s="21"/>
      <c r="T37" s="28"/>
      <c r="U37" s="24"/>
      <c r="V37" s="24"/>
      <c r="W37" s="24"/>
    </row>
    <row r="38" spans="1:23">
      <c r="A38" s="20"/>
      <c r="B38" s="23"/>
      <c r="C38" s="24"/>
      <c r="D38" s="25"/>
      <c r="E38" s="26"/>
      <c r="F38" s="26"/>
      <c r="G38" s="26"/>
      <c r="H38" s="24"/>
      <c r="I38" s="26"/>
      <c r="J38" s="25"/>
      <c r="K38" s="25"/>
      <c r="L38" s="26"/>
      <c r="M38" s="26"/>
      <c r="N38" s="26"/>
      <c r="O38" s="21"/>
      <c r="P38" s="21"/>
      <c r="Q38" s="21"/>
      <c r="R38" s="24"/>
      <c r="S38" s="21"/>
      <c r="T38" s="24"/>
      <c r="U38" s="24"/>
      <c r="V38" s="24"/>
      <c r="W38" s="24"/>
    </row>
    <row r="39" spans="1:23">
      <c r="A39" s="20"/>
      <c r="B39" s="23"/>
      <c r="C39" s="24"/>
      <c r="D39" s="25"/>
      <c r="E39" s="26"/>
      <c r="F39" s="26"/>
      <c r="G39" s="26"/>
      <c r="H39" s="24"/>
      <c r="I39" s="26"/>
      <c r="J39" s="25"/>
      <c r="K39" s="25"/>
      <c r="L39" s="26"/>
      <c r="M39" s="26"/>
      <c r="N39" s="26"/>
      <c r="O39" s="25"/>
      <c r="P39" s="21"/>
      <c r="Q39" s="21"/>
      <c r="R39" s="24"/>
      <c r="S39" s="21"/>
      <c r="T39" s="24"/>
      <c r="U39" s="21"/>
      <c r="V39" s="24"/>
      <c r="W39" s="24"/>
    </row>
    <row r="40" spans="1:23">
      <c r="A40" s="20"/>
      <c r="B40" s="23"/>
      <c r="C40" s="24"/>
      <c r="D40" s="26"/>
      <c r="E40" s="26"/>
      <c r="F40" s="26"/>
      <c r="G40" s="26"/>
      <c r="H40" s="26"/>
      <c r="I40" s="26"/>
      <c r="J40" s="21"/>
      <c r="K40" s="21"/>
      <c r="L40" s="21"/>
      <c r="M40" s="21"/>
      <c r="N40" s="21"/>
      <c r="O40" s="21"/>
      <c r="P40" s="21"/>
      <c r="Q40" s="21"/>
      <c r="R40" s="24"/>
      <c r="S40" s="21"/>
      <c r="T40" s="24"/>
      <c r="U40" s="24"/>
      <c r="V40" s="24"/>
      <c r="W40" s="24"/>
    </row>
    <row r="41" spans="1:23">
      <c r="A41" s="20"/>
      <c r="B41" s="23"/>
      <c r="C41" s="24"/>
      <c r="D41" s="26"/>
      <c r="E41" s="26"/>
      <c r="F41" s="26"/>
      <c r="G41" s="26"/>
      <c r="H41" s="26"/>
      <c r="I41" s="26"/>
      <c r="J41" s="25"/>
      <c r="K41" s="21"/>
      <c r="L41" s="21"/>
      <c r="M41" s="21"/>
      <c r="N41" s="21"/>
      <c r="O41" s="25"/>
      <c r="P41" s="21"/>
      <c r="Q41" s="21"/>
      <c r="R41" s="24"/>
      <c r="S41" s="21"/>
      <c r="T41" s="24"/>
      <c r="U41" s="24"/>
      <c r="V41" s="24"/>
      <c r="W41" s="24"/>
    </row>
    <row r="42" spans="1:23">
      <c r="A42" s="20"/>
      <c r="B42" s="23"/>
      <c r="C42" s="24"/>
      <c r="D42" s="25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24"/>
      <c r="S42" s="21"/>
      <c r="T42" s="24"/>
      <c r="U42" s="24"/>
      <c r="V42" s="24"/>
      <c r="W42" s="24"/>
    </row>
    <row r="43" spans="1:23">
      <c r="A43" s="20"/>
      <c r="B43" s="23"/>
      <c r="C43" s="21"/>
      <c r="D43" s="21"/>
      <c r="E43" s="21"/>
      <c r="F43" s="21"/>
      <c r="G43" s="21"/>
      <c r="H43" s="24"/>
      <c r="I43" s="21"/>
      <c r="J43" s="21"/>
      <c r="K43" s="21"/>
      <c r="L43" s="21"/>
      <c r="M43" s="21"/>
      <c r="N43" s="21"/>
      <c r="O43" s="21"/>
      <c r="P43" s="21"/>
      <c r="Q43" s="21"/>
      <c r="R43" s="24"/>
      <c r="S43" s="21"/>
      <c r="T43" s="24"/>
      <c r="U43" s="21"/>
      <c r="V43" s="24"/>
      <c r="W43" s="24"/>
    </row>
    <row r="44" spans="1:23">
      <c r="A44" s="20"/>
      <c r="B44" s="23"/>
      <c r="C44" s="21"/>
      <c r="D44" s="21"/>
      <c r="E44" s="21"/>
      <c r="F44" s="21"/>
      <c r="G44" s="21"/>
      <c r="H44" s="24"/>
      <c r="I44" s="21"/>
      <c r="J44" s="21"/>
      <c r="K44" s="21"/>
      <c r="L44" s="21"/>
      <c r="M44" s="25"/>
      <c r="N44" s="21"/>
      <c r="O44" s="21"/>
      <c r="P44" s="21"/>
      <c r="Q44" s="21"/>
      <c r="R44" s="24"/>
      <c r="S44" s="21"/>
      <c r="T44" s="24"/>
      <c r="U44" s="21"/>
      <c r="V44" s="24"/>
      <c r="W44" s="24"/>
    </row>
    <row r="45" spans="1:23">
      <c r="A45" s="20"/>
      <c r="B45" s="23"/>
      <c r="C45" s="24"/>
      <c r="D45" s="25"/>
      <c r="E45" s="26"/>
      <c r="F45" s="26"/>
      <c r="G45" s="26"/>
      <c r="H45" s="24"/>
      <c r="I45" s="26"/>
      <c r="J45" s="25"/>
      <c r="K45" s="25"/>
      <c r="L45" s="26"/>
      <c r="M45" s="26"/>
      <c r="N45" s="26"/>
      <c r="O45" s="21"/>
      <c r="P45" s="21"/>
      <c r="Q45" s="21"/>
      <c r="R45" s="24"/>
      <c r="S45" s="21"/>
      <c r="T45" s="24"/>
      <c r="U45" s="24"/>
      <c r="V45" s="24"/>
      <c r="W45" s="24"/>
    </row>
    <row r="46" spans="1:23">
      <c r="A46" s="20"/>
      <c r="B46" s="23"/>
      <c r="C46" s="24"/>
      <c r="D46" s="25"/>
      <c r="E46" s="26"/>
      <c r="F46" s="26"/>
      <c r="G46" s="26"/>
      <c r="H46" s="24"/>
      <c r="I46" s="26"/>
      <c r="J46" s="25"/>
      <c r="K46" s="26"/>
      <c r="L46" s="26"/>
      <c r="M46" s="26"/>
      <c r="N46" s="26"/>
      <c r="O46" s="21"/>
      <c r="P46" s="21"/>
      <c r="Q46" s="21"/>
      <c r="R46" s="24"/>
      <c r="S46" s="21"/>
      <c r="T46" s="24"/>
      <c r="U46" s="24"/>
      <c r="V46" s="24"/>
      <c r="W46" s="24"/>
    </row>
    <row r="47" spans="1:23">
      <c r="A47" s="20"/>
      <c r="B47" s="23"/>
      <c r="C47" s="24"/>
      <c r="D47" s="25"/>
      <c r="E47" s="26"/>
      <c r="F47" s="26"/>
      <c r="G47" s="26"/>
      <c r="H47" s="25"/>
      <c r="I47" s="26"/>
      <c r="J47" s="21"/>
      <c r="K47" s="21"/>
      <c r="L47" s="21"/>
      <c r="M47" s="21"/>
      <c r="N47" s="21"/>
      <c r="O47" s="21"/>
      <c r="P47" s="21"/>
      <c r="Q47" s="21"/>
      <c r="R47" s="24"/>
      <c r="S47" s="21"/>
      <c r="T47" s="24"/>
      <c r="U47" s="21"/>
      <c r="V47" s="24"/>
      <c r="W47" s="24"/>
    </row>
    <row r="48" spans="1:23" ht="11.45" customHeight="1">
      <c r="A48" s="20"/>
      <c r="B48" s="23"/>
      <c r="C48" s="24"/>
      <c r="D48" s="26"/>
      <c r="E48" s="26"/>
      <c r="F48" s="26"/>
      <c r="G48" s="26"/>
      <c r="H48" s="26"/>
      <c r="I48" s="25"/>
      <c r="J48" s="25"/>
      <c r="K48" s="21"/>
      <c r="L48" s="21"/>
      <c r="M48" s="21"/>
      <c r="N48" s="21"/>
      <c r="O48" s="21"/>
      <c r="P48" s="21"/>
      <c r="Q48" s="21"/>
      <c r="R48" s="24"/>
      <c r="S48" s="21"/>
      <c r="T48" s="24"/>
      <c r="U48" s="24"/>
      <c r="V48" s="24"/>
      <c r="W48" s="24"/>
    </row>
    <row r="49" spans="1:23" ht="11.1" customHeight="1">
      <c r="A49" s="20"/>
      <c r="B49" s="23"/>
      <c r="C49" s="21"/>
      <c r="D49" s="21"/>
      <c r="E49" s="21"/>
      <c r="F49" s="21"/>
      <c r="G49" s="21"/>
      <c r="H49" s="25"/>
      <c r="I49" s="21"/>
      <c r="J49" s="21"/>
      <c r="K49" s="21"/>
      <c r="L49" s="21"/>
      <c r="M49" s="21"/>
      <c r="N49" s="21"/>
      <c r="O49" s="21"/>
      <c r="P49" s="21"/>
      <c r="Q49" s="21"/>
      <c r="R49" s="24"/>
      <c r="S49" s="21"/>
      <c r="T49" s="24"/>
      <c r="U49" s="21"/>
      <c r="V49" s="25"/>
      <c r="W49" s="24"/>
    </row>
    <row r="50" spans="1:23">
      <c r="A50" s="20"/>
      <c r="B50" s="23"/>
      <c r="C50" s="24"/>
      <c r="D50" s="25"/>
      <c r="E50" s="26"/>
      <c r="F50" s="26"/>
      <c r="G50" s="26"/>
      <c r="H50" s="24"/>
      <c r="I50" s="26"/>
      <c r="J50" s="25"/>
      <c r="K50" s="25"/>
      <c r="L50" s="26"/>
      <c r="M50" s="26"/>
      <c r="N50" s="26"/>
      <c r="O50" s="21"/>
      <c r="P50" s="21"/>
      <c r="Q50" s="21"/>
      <c r="R50" s="24"/>
      <c r="S50" s="21"/>
      <c r="T50" s="25"/>
      <c r="U50" s="24"/>
      <c r="V50" s="24"/>
      <c r="W50" s="24"/>
    </row>
    <row r="51" spans="1:23">
      <c r="A51" s="20"/>
      <c r="B51" s="23"/>
      <c r="C51" s="24"/>
      <c r="D51" s="25"/>
      <c r="E51" s="26"/>
      <c r="F51" s="26"/>
      <c r="G51" s="26"/>
      <c r="H51" s="24"/>
      <c r="I51" s="26"/>
      <c r="J51" s="25"/>
      <c r="K51" s="25"/>
      <c r="L51" s="26"/>
      <c r="M51" s="26"/>
      <c r="N51" s="26"/>
      <c r="O51" s="21"/>
      <c r="P51" s="21"/>
      <c r="Q51" s="21"/>
      <c r="R51" s="24"/>
      <c r="S51" s="21"/>
      <c r="T51" s="24"/>
      <c r="U51" s="24"/>
      <c r="V51" s="24"/>
      <c r="W51" s="24"/>
    </row>
    <row r="52" spans="1:23">
      <c r="A52" s="20"/>
      <c r="B52" s="23"/>
      <c r="C52" s="24"/>
      <c r="D52" s="25"/>
      <c r="E52" s="26"/>
      <c r="F52" s="26"/>
      <c r="G52" s="26"/>
      <c r="H52" s="24"/>
      <c r="I52" s="26"/>
      <c r="J52" s="25"/>
      <c r="K52" s="26"/>
      <c r="L52" s="26"/>
      <c r="M52" s="26"/>
      <c r="N52" s="26"/>
      <c r="O52" s="21"/>
      <c r="P52" s="21"/>
      <c r="Q52" s="21"/>
      <c r="R52" s="24"/>
      <c r="S52" s="21"/>
      <c r="T52" s="24"/>
      <c r="U52" s="24"/>
      <c r="V52" s="24"/>
      <c r="W52" s="24"/>
    </row>
    <row r="53" spans="1:23">
      <c r="A53" s="20"/>
      <c r="B53" s="23"/>
      <c r="C53" s="21"/>
      <c r="D53" s="21"/>
      <c r="E53" s="21"/>
      <c r="F53" s="21"/>
      <c r="G53" s="21"/>
      <c r="H53" s="25"/>
      <c r="I53" s="21"/>
      <c r="J53" s="21"/>
      <c r="K53" s="21"/>
      <c r="L53" s="21"/>
      <c r="M53" s="21"/>
      <c r="N53" s="21"/>
      <c r="O53" s="21"/>
      <c r="P53" s="21"/>
      <c r="Q53" s="21"/>
      <c r="R53" s="24"/>
      <c r="S53" s="21"/>
      <c r="T53" s="25"/>
      <c r="U53" s="21"/>
      <c r="V53" s="24"/>
      <c r="W53" s="24"/>
    </row>
    <row r="54" spans="1:23">
      <c r="A54" s="20"/>
      <c r="B54" s="23"/>
      <c r="C54" s="24"/>
      <c r="D54" s="25"/>
      <c r="E54" s="25"/>
      <c r="F54" s="24"/>
      <c r="G54" s="24"/>
      <c r="H54" s="24"/>
      <c r="I54" s="26"/>
      <c r="J54" s="25"/>
      <c r="K54" s="25"/>
      <c r="L54" s="21"/>
      <c r="M54" s="21"/>
      <c r="N54" s="21"/>
      <c r="O54" s="21"/>
      <c r="P54" s="21"/>
      <c r="Q54" s="21"/>
      <c r="R54" s="24"/>
      <c r="S54" s="21"/>
      <c r="T54" s="24"/>
      <c r="U54" s="24"/>
      <c r="V54" s="24"/>
      <c r="W54" s="24"/>
    </row>
    <row r="55" spans="1:23">
      <c r="A55" s="20"/>
      <c r="B55" s="23"/>
      <c r="C55" s="24"/>
      <c r="D55" s="25"/>
      <c r="E55" s="25"/>
      <c r="F55" s="24"/>
      <c r="G55" s="24"/>
      <c r="H55" s="24"/>
      <c r="I55" s="26"/>
      <c r="J55" s="25"/>
      <c r="K55" s="25"/>
      <c r="L55" s="21"/>
      <c r="M55" s="25"/>
      <c r="N55" s="21"/>
      <c r="O55" s="21"/>
      <c r="P55" s="21"/>
      <c r="Q55" s="21"/>
      <c r="R55" s="24"/>
      <c r="S55" s="21"/>
      <c r="T55" s="24"/>
      <c r="U55" s="24"/>
      <c r="V55" s="24"/>
      <c r="W55" s="24"/>
    </row>
    <row r="56" spans="1:23">
      <c r="A56" s="20"/>
      <c r="B56" s="23"/>
      <c r="C56" s="24"/>
      <c r="D56" s="25"/>
      <c r="E56" s="26"/>
      <c r="F56" s="26"/>
      <c r="G56" s="26"/>
      <c r="H56" s="24"/>
      <c r="I56" s="26"/>
      <c r="J56" s="25"/>
      <c r="K56" s="26"/>
      <c r="L56" s="26"/>
      <c r="M56" s="26"/>
      <c r="N56" s="26"/>
      <c r="O56" s="21"/>
      <c r="P56" s="21"/>
      <c r="Q56" s="21"/>
      <c r="R56" s="24"/>
      <c r="S56" s="21"/>
      <c r="T56" s="24"/>
      <c r="U56" s="24"/>
      <c r="V56" s="24"/>
      <c r="W56" s="24"/>
    </row>
    <row r="57" spans="1:23">
      <c r="A57" s="20"/>
      <c r="B57" s="23"/>
      <c r="C57" s="24"/>
      <c r="D57" s="25"/>
      <c r="E57" s="26"/>
      <c r="F57" s="26"/>
      <c r="G57" s="26"/>
      <c r="H57" s="26"/>
      <c r="I57" s="26"/>
      <c r="J57" s="25"/>
      <c r="K57" s="21"/>
      <c r="L57" s="21"/>
      <c r="M57" s="21"/>
      <c r="N57" s="21"/>
      <c r="O57" s="21"/>
      <c r="P57" s="21"/>
      <c r="Q57" s="21"/>
      <c r="R57" s="24"/>
      <c r="S57" s="21"/>
      <c r="T57" s="24"/>
      <c r="U57" s="24"/>
      <c r="V57" s="24"/>
      <c r="W57" s="24"/>
    </row>
    <row r="58" spans="1:23">
      <c r="A58" s="20"/>
      <c r="B58" s="23"/>
      <c r="C58" s="21"/>
      <c r="D58" s="21"/>
      <c r="E58" s="21"/>
      <c r="F58" s="21"/>
      <c r="G58" s="21"/>
      <c r="H58" s="25"/>
      <c r="I58" s="21"/>
      <c r="J58" s="21"/>
      <c r="K58" s="21"/>
      <c r="L58" s="21"/>
      <c r="M58" s="21"/>
      <c r="N58" s="21"/>
      <c r="O58" s="21"/>
      <c r="P58" s="21"/>
      <c r="Q58" s="21"/>
      <c r="R58" s="24"/>
      <c r="S58" s="21"/>
      <c r="T58" s="24"/>
      <c r="U58" s="21"/>
      <c r="V58" s="24"/>
      <c r="W58" s="24"/>
    </row>
    <row r="59" spans="1:23">
      <c r="A59" s="20"/>
      <c r="B59" s="23"/>
      <c r="C59" s="21"/>
      <c r="D59" s="21"/>
      <c r="E59" s="21"/>
      <c r="F59" s="21"/>
      <c r="G59" s="21"/>
      <c r="H59" s="24"/>
      <c r="I59" s="21"/>
      <c r="J59" s="21"/>
      <c r="K59" s="21"/>
      <c r="L59" s="21"/>
      <c r="M59" s="21"/>
      <c r="N59" s="21"/>
      <c r="O59" s="21"/>
      <c r="P59" s="21"/>
      <c r="Q59" s="21"/>
      <c r="R59" s="24"/>
      <c r="S59" s="21"/>
      <c r="T59" s="24"/>
      <c r="U59" s="21"/>
      <c r="V59" s="24"/>
      <c r="W59" s="24"/>
    </row>
    <row r="60" spans="1:23" ht="11.45" customHeight="1">
      <c r="A60" s="20"/>
      <c r="B60" s="23"/>
      <c r="C60" s="24"/>
      <c r="D60" s="25"/>
      <c r="E60" s="26"/>
      <c r="F60" s="26"/>
      <c r="G60" s="26"/>
      <c r="H60" s="24"/>
      <c r="I60" s="26"/>
      <c r="J60" s="25"/>
      <c r="K60" s="26"/>
      <c r="L60" s="26"/>
      <c r="M60" s="26"/>
      <c r="N60" s="26"/>
      <c r="O60" s="21"/>
      <c r="P60" s="21"/>
      <c r="Q60" s="21"/>
      <c r="R60" s="24"/>
      <c r="S60" s="21"/>
      <c r="T60" s="24"/>
      <c r="U60" s="24"/>
      <c r="V60" s="24"/>
      <c r="W60" s="24"/>
    </row>
    <row r="61" spans="1:23">
      <c r="A61" s="20"/>
      <c r="B61" s="23"/>
      <c r="C61" s="24"/>
      <c r="D61" s="25"/>
      <c r="E61" s="26"/>
      <c r="F61" s="26"/>
      <c r="G61" s="26"/>
      <c r="H61" s="24"/>
      <c r="I61" s="26"/>
      <c r="J61" s="25"/>
      <c r="K61" s="25"/>
      <c r="L61" s="26"/>
      <c r="M61" s="26"/>
      <c r="N61" s="26"/>
      <c r="O61" s="21"/>
      <c r="P61" s="21"/>
      <c r="Q61" s="21"/>
      <c r="R61" s="24"/>
      <c r="S61" s="21"/>
      <c r="T61" s="24"/>
      <c r="U61" s="24"/>
      <c r="V61" s="24"/>
      <c r="W61" s="24"/>
    </row>
    <row r="62" spans="1:23">
      <c r="A62" s="20"/>
      <c r="B62" s="23"/>
      <c r="C62" s="24"/>
      <c r="D62" s="25"/>
      <c r="E62" s="26"/>
      <c r="F62" s="26"/>
      <c r="G62" s="26"/>
      <c r="H62" s="24"/>
      <c r="I62" s="26"/>
      <c r="J62" s="25"/>
      <c r="K62" s="26"/>
      <c r="L62" s="26"/>
      <c r="M62" s="26"/>
      <c r="N62" s="26"/>
      <c r="O62" s="21"/>
      <c r="P62" s="21"/>
      <c r="Q62" s="21"/>
      <c r="R62" s="24"/>
      <c r="S62" s="21"/>
      <c r="T62" s="24"/>
      <c r="U62" s="24"/>
      <c r="V62" s="24"/>
      <c r="W62" s="24"/>
    </row>
    <row r="63" spans="1:23">
      <c r="A63" s="20"/>
      <c r="B63" s="23"/>
      <c r="C63" s="24"/>
      <c r="D63" s="25"/>
      <c r="E63" s="26"/>
      <c r="F63" s="26"/>
      <c r="G63" s="26"/>
      <c r="H63" s="24"/>
      <c r="I63" s="25"/>
      <c r="J63" s="21"/>
      <c r="K63" s="21"/>
      <c r="L63" s="21"/>
      <c r="M63" s="21"/>
      <c r="N63" s="21"/>
      <c r="O63" s="21"/>
      <c r="P63" s="21"/>
      <c r="Q63" s="21"/>
      <c r="R63" s="24"/>
      <c r="S63" s="21"/>
      <c r="T63" s="24"/>
      <c r="U63" s="24"/>
      <c r="V63" s="24"/>
      <c r="W63" s="24"/>
    </row>
    <row r="64" spans="1:23">
      <c r="A64" s="20"/>
      <c r="B64" s="23"/>
      <c r="C64" s="24"/>
      <c r="D64" s="25"/>
      <c r="E64" s="26"/>
      <c r="F64" s="26"/>
      <c r="G64" s="26"/>
      <c r="H64" s="24"/>
      <c r="I64" s="26"/>
      <c r="J64" s="25"/>
      <c r="K64" s="25"/>
      <c r="L64" s="26"/>
      <c r="M64" s="26"/>
      <c r="N64" s="26"/>
      <c r="O64" s="21"/>
      <c r="P64" s="21"/>
      <c r="Q64" s="21"/>
      <c r="R64" s="24"/>
      <c r="S64" s="21"/>
      <c r="T64" s="24"/>
      <c r="U64" s="24"/>
      <c r="V64" s="24"/>
      <c r="W64" s="24"/>
    </row>
    <row r="65" spans="1:23">
      <c r="A65" s="20"/>
      <c r="B65" s="23"/>
      <c r="C65" s="24"/>
      <c r="D65" s="26"/>
      <c r="E65" s="26"/>
      <c r="F65" s="26"/>
      <c r="G65" s="26"/>
      <c r="H65" s="26"/>
      <c r="I65" s="26"/>
      <c r="J65" s="21"/>
      <c r="K65" s="25"/>
      <c r="L65" s="21"/>
      <c r="M65" s="21"/>
      <c r="N65" s="21"/>
      <c r="O65" s="21"/>
      <c r="P65" s="21"/>
      <c r="Q65" s="21"/>
      <c r="R65" s="24"/>
      <c r="S65" s="21"/>
      <c r="T65" s="24"/>
      <c r="U65" s="24"/>
      <c r="V65" s="24"/>
      <c r="W65" s="24"/>
    </row>
    <row r="66" spans="1:23">
      <c r="A66" s="20"/>
      <c r="B66" s="23"/>
      <c r="C66" s="24"/>
      <c r="D66" s="25"/>
      <c r="E66" s="26"/>
      <c r="F66" s="26"/>
      <c r="G66" s="26"/>
      <c r="H66" s="26"/>
      <c r="I66" s="26"/>
      <c r="J66" s="25"/>
      <c r="K66" s="25"/>
      <c r="L66" s="21"/>
      <c r="M66" s="21"/>
      <c r="N66" s="21"/>
      <c r="O66" s="21"/>
      <c r="P66" s="21"/>
      <c r="Q66" s="21"/>
      <c r="R66" s="24"/>
      <c r="S66" s="21"/>
      <c r="T66" s="24"/>
      <c r="U66" s="24"/>
      <c r="V66" s="24"/>
      <c r="W66" s="24"/>
    </row>
    <row r="67" spans="1:23">
      <c r="A67" s="20"/>
      <c r="B67" s="23"/>
      <c r="C67" s="24"/>
      <c r="D67" s="25"/>
      <c r="E67" s="26"/>
      <c r="F67" s="26"/>
      <c r="G67" s="26"/>
      <c r="H67" s="24"/>
      <c r="I67" s="26"/>
      <c r="J67" s="25"/>
      <c r="K67" s="26"/>
      <c r="L67" s="26"/>
      <c r="M67" s="26"/>
      <c r="N67" s="26"/>
      <c r="O67" s="21"/>
      <c r="P67" s="21"/>
      <c r="Q67" s="21"/>
      <c r="R67" s="24"/>
      <c r="S67" s="21"/>
      <c r="T67" s="24"/>
      <c r="U67" s="24"/>
      <c r="V67" s="24"/>
      <c r="W67" s="24"/>
    </row>
    <row r="68" spans="1:23">
      <c r="A68" s="20"/>
      <c r="B68" s="23"/>
      <c r="C68" s="21"/>
      <c r="D68" s="21"/>
      <c r="E68" s="21"/>
      <c r="F68" s="21"/>
      <c r="G68" s="21"/>
      <c r="H68" s="24"/>
      <c r="I68" s="21"/>
      <c r="J68" s="21"/>
      <c r="K68" s="21"/>
      <c r="L68" s="21"/>
      <c r="M68" s="21"/>
      <c r="N68" s="21"/>
      <c r="O68" s="21"/>
      <c r="P68" s="21"/>
      <c r="Q68" s="21"/>
      <c r="R68" s="24"/>
      <c r="S68" s="21"/>
      <c r="T68" s="24"/>
      <c r="U68" s="21"/>
      <c r="V68" s="24"/>
      <c r="W68" s="24"/>
    </row>
    <row r="69" spans="1:23">
      <c r="A69" s="20"/>
      <c r="B69" s="23"/>
      <c r="C69" s="21"/>
      <c r="D69" s="21"/>
      <c r="E69" s="21"/>
      <c r="F69" s="21"/>
      <c r="G69" s="21"/>
      <c r="H69" s="25"/>
      <c r="I69" s="21"/>
      <c r="J69" s="21"/>
      <c r="K69" s="21"/>
      <c r="L69" s="21"/>
      <c r="M69" s="21"/>
      <c r="N69" s="21"/>
      <c r="O69" s="21"/>
      <c r="P69" s="21"/>
      <c r="Q69" s="21"/>
      <c r="R69" s="24"/>
      <c r="S69" s="21"/>
      <c r="T69" s="25"/>
      <c r="U69" s="21"/>
      <c r="V69" s="24"/>
      <c r="W69" s="24"/>
    </row>
    <row r="70" spans="1:23">
      <c r="A70" s="20"/>
      <c r="B70" s="23"/>
      <c r="C70" s="24"/>
      <c r="D70" s="25"/>
      <c r="E70" s="26"/>
      <c r="F70" s="26"/>
      <c r="G70" s="26"/>
      <c r="H70" s="24"/>
      <c r="I70" s="26"/>
      <c r="J70" s="25"/>
      <c r="K70" s="26"/>
      <c r="L70" s="26"/>
      <c r="M70" s="26"/>
      <c r="N70" s="26"/>
      <c r="O70" s="21"/>
      <c r="P70" s="21"/>
      <c r="Q70" s="21"/>
      <c r="R70" s="24"/>
      <c r="S70" s="21"/>
      <c r="T70" s="24"/>
      <c r="U70" s="24"/>
      <c r="V70" s="24"/>
      <c r="W70" s="24"/>
    </row>
    <row r="71" spans="1:23">
      <c r="A71" s="20"/>
      <c r="B71" s="23"/>
      <c r="C71" s="24"/>
      <c r="D71" s="25"/>
      <c r="E71" s="26"/>
      <c r="F71" s="26"/>
      <c r="G71" s="26"/>
      <c r="H71" s="24"/>
      <c r="I71" s="26"/>
      <c r="J71" s="25"/>
      <c r="K71" s="26"/>
      <c r="L71" s="26"/>
      <c r="M71" s="26"/>
      <c r="N71" s="26"/>
      <c r="O71" s="21"/>
      <c r="P71" s="21"/>
      <c r="Q71" s="21"/>
      <c r="R71" s="24"/>
      <c r="S71" s="21"/>
      <c r="T71" s="24"/>
      <c r="U71" s="24"/>
      <c r="V71" s="24"/>
      <c r="W71" s="24"/>
    </row>
    <row r="72" spans="1:23">
      <c r="A72" s="20"/>
      <c r="B72" s="23"/>
      <c r="C72" s="24"/>
      <c r="D72" s="25"/>
      <c r="E72" s="26"/>
      <c r="F72" s="26"/>
      <c r="G72" s="26"/>
      <c r="H72" s="24"/>
      <c r="I72" s="26"/>
      <c r="J72" s="25"/>
      <c r="K72" s="26"/>
      <c r="L72" s="26"/>
      <c r="M72" s="26"/>
      <c r="N72" s="26"/>
      <c r="O72" s="21"/>
      <c r="P72" s="21"/>
      <c r="Q72" s="21"/>
      <c r="R72" s="24"/>
      <c r="S72" s="21"/>
      <c r="T72" s="24"/>
      <c r="U72" s="25"/>
      <c r="V72" s="24"/>
      <c r="W72" s="24"/>
    </row>
    <row r="73" spans="1:23">
      <c r="A73" s="20"/>
      <c r="B73" s="23"/>
      <c r="C73" s="21"/>
      <c r="D73" s="21"/>
      <c r="E73" s="21"/>
      <c r="F73" s="21"/>
      <c r="G73" s="21"/>
      <c r="H73" s="24"/>
      <c r="I73" s="21"/>
      <c r="J73" s="25"/>
      <c r="K73" s="21"/>
      <c r="L73" s="21"/>
      <c r="M73" s="21"/>
      <c r="N73" s="21"/>
      <c r="O73" s="21"/>
      <c r="P73" s="21"/>
      <c r="Q73" s="21"/>
      <c r="R73" s="24"/>
      <c r="S73" s="21"/>
      <c r="T73" s="24"/>
      <c r="U73" s="21"/>
      <c r="V73" s="24"/>
      <c r="W73" s="24"/>
    </row>
    <row r="74" spans="1:23">
      <c r="A74" s="20"/>
      <c r="B74" s="23"/>
      <c r="C74" s="24"/>
      <c r="D74" s="25"/>
      <c r="E74" s="26"/>
      <c r="F74" s="26"/>
      <c r="G74" s="26"/>
      <c r="H74" s="24"/>
      <c r="I74" s="26"/>
      <c r="J74" s="25"/>
      <c r="K74" s="25"/>
      <c r="L74" s="26"/>
      <c r="M74" s="26"/>
      <c r="N74" s="26"/>
      <c r="O74" s="21"/>
      <c r="P74" s="21"/>
      <c r="Q74" s="21"/>
      <c r="R74" s="24"/>
      <c r="S74" s="21"/>
      <c r="T74" s="24"/>
      <c r="U74" s="24"/>
      <c r="V74" s="24"/>
      <c r="W74" s="24"/>
    </row>
    <row r="75" spans="1:23">
      <c r="A75" s="20"/>
      <c r="B75" s="23"/>
      <c r="C75" s="21"/>
      <c r="D75" s="21"/>
      <c r="E75" s="21"/>
      <c r="F75" s="21"/>
      <c r="G75" s="21"/>
      <c r="H75" s="24"/>
      <c r="I75" s="21"/>
      <c r="J75" s="21"/>
      <c r="K75" s="21"/>
      <c r="L75" s="21"/>
      <c r="M75" s="21"/>
      <c r="N75" s="21"/>
      <c r="O75" s="21"/>
      <c r="P75" s="21"/>
      <c r="Q75" s="21"/>
      <c r="R75" s="24"/>
      <c r="S75" s="21"/>
      <c r="T75" s="24"/>
      <c r="U75" s="21"/>
      <c r="V75" s="24"/>
      <c r="W75" s="24"/>
    </row>
    <row r="76" spans="1:23">
      <c r="A76" s="20"/>
      <c r="B76" s="23"/>
      <c r="C76" s="21"/>
      <c r="D76" s="21"/>
      <c r="E76" s="21"/>
      <c r="F76" s="21"/>
      <c r="G76" s="21"/>
      <c r="H76" s="24"/>
      <c r="I76" s="21"/>
      <c r="J76" s="21"/>
      <c r="K76" s="21"/>
      <c r="L76" s="21"/>
      <c r="M76" s="21"/>
      <c r="N76" s="21"/>
      <c r="O76" s="25"/>
      <c r="P76" s="25"/>
      <c r="Q76" s="21"/>
      <c r="R76" s="24"/>
      <c r="S76" s="21"/>
      <c r="T76" s="24"/>
      <c r="U76" s="25"/>
      <c r="V76" s="24"/>
      <c r="W76" s="24"/>
    </row>
    <row r="77" spans="1:23">
      <c r="A77" s="20"/>
      <c r="B77" s="23"/>
      <c r="C77" s="21"/>
      <c r="D77" s="21"/>
      <c r="E77" s="21"/>
      <c r="F77" s="21"/>
      <c r="G77" s="21"/>
      <c r="H77" s="24"/>
      <c r="I77" s="21"/>
      <c r="J77" s="25"/>
      <c r="K77" s="21"/>
      <c r="L77" s="21"/>
      <c r="M77" s="21"/>
      <c r="N77" s="21"/>
      <c r="O77" s="21"/>
      <c r="P77" s="21"/>
      <c r="Q77" s="21"/>
      <c r="R77" s="24"/>
      <c r="S77" s="21"/>
      <c r="T77" s="24"/>
      <c r="U77" s="21"/>
      <c r="V77" s="24"/>
      <c r="W77" s="24"/>
    </row>
    <row r="78" spans="1:23">
      <c r="A78" s="20"/>
      <c r="B78" s="23"/>
      <c r="C78" s="24"/>
      <c r="D78" s="25"/>
      <c r="E78" s="26"/>
      <c r="F78" s="26"/>
      <c r="G78" s="26"/>
      <c r="H78" s="24"/>
      <c r="I78" s="26"/>
      <c r="J78" s="25"/>
      <c r="K78" s="25"/>
      <c r="L78" s="26"/>
      <c r="M78" s="26"/>
      <c r="N78" s="26"/>
      <c r="O78" s="21"/>
      <c r="P78" s="21"/>
      <c r="Q78" s="21"/>
      <c r="R78" s="24"/>
      <c r="S78" s="21"/>
      <c r="T78" s="24"/>
      <c r="U78" s="24"/>
      <c r="V78" s="24"/>
      <c r="W78" s="24"/>
    </row>
    <row r="79" spans="1:23">
      <c r="A79" s="20"/>
      <c r="B79" s="23"/>
      <c r="C79" s="24"/>
      <c r="D79" s="25"/>
      <c r="E79" s="26"/>
      <c r="F79" s="26"/>
      <c r="G79" s="26"/>
      <c r="H79" s="24"/>
      <c r="I79" s="26"/>
      <c r="J79" s="25"/>
      <c r="K79" s="26"/>
      <c r="L79" s="26"/>
      <c r="M79" s="26"/>
      <c r="N79" s="26"/>
      <c r="O79" s="21"/>
      <c r="P79" s="21"/>
      <c r="Q79" s="21"/>
      <c r="R79" s="24"/>
      <c r="S79" s="21"/>
      <c r="T79" s="24"/>
      <c r="U79" s="24"/>
      <c r="V79" s="24"/>
      <c r="W79" s="24"/>
    </row>
    <row r="80" spans="1:23">
      <c r="A80" s="20"/>
      <c r="B80" s="23"/>
      <c r="C80" s="21"/>
      <c r="D80" s="21"/>
      <c r="E80" s="21"/>
      <c r="F80" s="21"/>
      <c r="G80" s="21"/>
      <c r="H80" s="24"/>
      <c r="I80" s="21"/>
      <c r="J80" s="21"/>
      <c r="K80" s="25"/>
      <c r="L80" s="21"/>
      <c r="M80" s="21"/>
      <c r="N80" s="21"/>
      <c r="O80" s="21"/>
      <c r="P80" s="21"/>
      <c r="Q80" s="21"/>
      <c r="R80" s="24"/>
      <c r="S80" s="21"/>
      <c r="T80" s="24"/>
      <c r="U80" s="21"/>
      <c r="V80" s="24"/>
      <c r="W80" s="24"/>
    </row>
    <row r="81" spans="1:23">
      <c r="A81" s="20"/>
      <c r="B81" s="23"/>
      <c r="C81" s="21"/>
      <c r="D81" s="21"/>
      <c r="E81" s="21"/>
      <c r="F81" s="21"/>
      <c r="G81" s="21"/>
      <c r="H81" s="24"/>
      <c r="I81" s="21"/>
      <c r="J81" s="21"/>
      <c r="K81" s="21"/>
      <c r="L81" s="21"/>
      <c r="M81" s="21"/>
      <c r="N81" s="21"/>
      <c r="O81" s="21"/>
      <c r="P81" s="21"/>
      <c r="Q81" s="21"/>
      <c r="R81" s="24"/>
      <c r="S81" s="21"/>
      <c r="T81" s="21"/>
      <c r="U81" s="21"/>
      <c r="V81" s="24"/>
      <c r="W81" s="24"/>
    </row>
    <row r="82" spans="1:23">
      <c r="A82" s="20"/>
      <c r="B82" s="23"/>
      <c r="C82" s="24"/>
      <c r="D82" s="26"/>
      <c r="E82" s="26"/>
      <c r="F82" s="26"/>
      <c r="G82" s="26"/>
      <c r="H82" s="26"/>
      <c r="I82" s="26"/>
      <c r="J82" s="25"/>
      <c r="K82" s="25"/>
      <c r="L82" s="21"/>
      <c r="M82" s="21"/>
      <c r="N82" s="21"/>
      <c r="O82" s="21"/>
      <c r="P82" s="21"/>
      <c r="Q82" s="21"/>
      <c r="R82" s="24"/>
      <c r="S82" s="21"/>
      <c r="T82" s="24"/>
      <c r="U82" s="24"/>
      <c r="V82" s="24"/>
      <c r="W82" s="24"/>
    </row>
    <row r="83" spans="1:23">
      <c r="A83" s="20"/>
      <c r="B83" s="23"/>
      <c r="C83" s="21"/>
      <c r="D83" s="21"/>
      <c r="E83" s="21"/>
      <c r="F83" s="21"/>
      <c r="G83" s="21"/>
      <c r="H83" s="25"/>
      <c r="I83" s="21"/>
      <c r="J83" s="21"/>
      <c r="K83" s="21"/>
      <c r="L83" s="21"/>
      <c r="M83" s="21"/>
      <c r="N83" s="21"/>
      <c r="O83" s="21"/>
      <c r="P83" s="21"/>
      <c r="Q83" s="21"/>
      <c r="R83" s="24"/>
      <c r="S83" s="21"/>
      <c r="T83" s="25"/>
      <c r="U83" s="21"/>
      <c r="V83" s="24"/>
      <c r="W83" s="24"/>
    </row>
    <row r="84" spans="1:23">
      <c r="A84" s="20"/>
      <c r="B84" s="23"/>
      <c r="C84" s="24"/>
      <c r="D84" s="25"/>
      <c r="E84" s="26"/>
      <c r="F84" s="26"/>
      <c r="G84" s="26"/>
      <c r="H84" s="24"/>
      <c r="I84" s="26"/>
      <c r="J84" s="21"/>
      <c r="K84" s="21"/>
      <c r="L84" s="21"/>
      <c r="M84" s="21"/>
      <c r="N84" s="21"/>
      <c r="O84" s="21"/>
      <c r="P84" s="21"/>
      <c r="Q84" s="21"/>
      <c r="R84" s="24"/>
      <c r="S84" s="21"/>
      <c r="T84" s="24"/>
      <c r="U84" s="24"/>
      <c r="V84" s="24"/>
      <c r="W84" s="24"/>
    </row>
    <row r="85" spans="1:23">
      <c r="A85" s="20"/>
      <c r="B85" s="23"/>
      <c r="C85" s="24"/>
      <c r="D85" s="25"/>
      <c r="E85" s="26"/>
      <c r="F85" s="26"/>
      <c r="G85" s="26"/>
      <c r="H85" s="24"/>
      <c r="I85" s="26"/>
      <c r="J85" s="25"/>
      <c r="K85" s="25"/>
      <c r="L85" s="26"/>
      <c r="M85" s="25"/>
      <c r="N85" s="26"/>
      <c r="O85" s="21"/>
      <c r="P85" s="21"/>
      <c r="Q85" s="21"/>
      <c r="R85" s="24"/>
      <c r="S85" s="21"/>
      <c r="T85" s="24"/>
      <c r="U85" s="24"/>
      <c r="V85" s="24"/>
      <c r="W85" s="24"/>
    </row>
    <row r="86" spans="1:23">
      <c r="A86" s="20"/>
      <c r="B86" s="23"/>
      <c r="C86" s="24"/>
      <c r="D86" s="25"/>
      <c r="E86" s="26"/>
      <c r="F86" s="26"/>
      <c r="G86" s="26"/>
      <c r="H86" s="26"/>
      <c r="I86" s="26"/>
      <c r="J86" s="21"/>
      <c r="K86" s="21"/>
      <c r="L86" s="21"/>
      <c r="M86" s="21"/>
      <c r="N86" s="21"/>
      <c r="O86" s="21"/>
      <c r="P86" s="21"/>
      <c r="Q86" s="21"/>
      <c r="R86" s="24"/>
      <c r="S86" s="21"/>
      <c r="T86" s="25"/>
      <c r="U86" s="24"/>
      <c r="V86" s="24"/>
      <c r="W86" s="24"/>
    </row>
    <row r="87" spans="1:23" ht="11.1" customHeight="1">
      <c r="A87" s="20"/>
      <c r="B87" s="23"/>
      <c r="C87" s="24"/>
      <c r="D87" s="25"/>
      <c r="E87" s="26"/>
      <c r="F87" s="26"/>
      <c r="G87" s="26"/>
      <c r="H87" s="25"/>
      <c r="I87" s="26"/>
      <c r="J87" s="21"/>
      <c r="K87" s="21"/>
      <c r="L87" s="21"/>
      <c r="M87" s="21"/>
      <c r="N87" s="21"/>
      <c r="O87" s="21"/>
      <c r="P87" s="21"/>
      <c r="Q87" s="21"/>
      <c r="R87" s="24"/>
      <c r="S87" s="21"/>
      <c r="T87" s="24"/>
      <c r="U87" s="24"/>
      <c r="V87" s="24"/>
      <c r="W87" s="24"/>
    </row>
    <row r="88" spans="1:23">
      <c r="A88" s="20"/>
      <c r="B88" s="23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1"/>
      <c r="O88" s="21"/>
      <c r="P88" s="21"/>
      <c r="Q88" s="21"/>
      <c r="R88" s="24"/>
      <c r="S88" s="21"/>
      <c r="T88" s="24"/>
      <c r="U88" s="21"/>
      <c r="V88" s="24"/>
      <c r="W88" s="24"/>
    </row>
    <row r="89" spans="1:23">
      <c r="A89" s="20"/>
      <c r="B89" s="23"/>
      <c r="C89" s="21"/>
      <c r="D89" s="21"/>
      <c r="E89" s="21"/>
      <c r="F89" s="21"/>
      <c r="G89" s="21"/>
      <c r="H89" s="25"/>
      <c r="I89" s="21"/>
      <c r="J89" s="21"/>
      <c r="K89" s="21"/>
      <c r="L89" s="21"/>
      <c r="M89" s="21"/>
      <c r="N89" s="21"/>
      <c r="O89" s="21"/>
      <c r="P89" s="21"/>
      <c r="Q89" s="21"/>
      <c r="R89" s="24"/>
      <c r="S89" s="21"/>
      <c r="T89" s="24"/>
      <c r="U89" s="21"/>
      <c r="V89" s="24"/>
      <c r="W89" s="24"/>
    </row>
    <row r="90" spans="1:23">
      <c r="A90" s="20"/>
      <c r="B90" s="23"/>
      <c r="C90" s="24"/>
      <c r="D90" s="25"/>
      <c r="E90" s="26"/>
      <c r="F90" s="26"/>
      <c r="G90" s="26"/>
      <c r="H90" s="24"/>
      <c r="I90" s="26"/>
      <c r="J90" s="25"/>
      <c r="K90" s="25"/>
      <c r="L90" s="26"/>
      <c r="M90" s="26"/>
      <c r="N90" s="26"/>
      <c r="O90" s="21"/>
      <c r="P90" s="21"/>
      <c r="Q90" s="21"/>
      <c r="R90" s="24"/>
      <c r="S90" s="21"/>
      <c r="T90" s="24"/>
      <c r="U90" s="24"/>
      <c r="V90" s="24"/>
      <c r="W90" s="24"/>
    </row>
    <row r="91" spans="1:23" ht="11.45" customHeight="1">
      <c r="A91" s="20"/>
      <c r="B91" s="23"/>
      <c r="C91" s="24"/>
      <c r="D91" s="25"/>
      <c r="E91" s="26"/>
      <c r="F91" s="26"/>
      <c r="G91" s="26"/>
      <c r="H91" s="24"/>
      <c r="I91" s="26"/>
      <c r="J91" s="25"/>
      <c r="K91" s="25"/>
      <c r="L91" s="26"/>
      <c r="M91" s="26"/>
      <c r="N91" s="26"/>
      <c r="O91" s="21"/>
      <c r="P91" s="25"/>
      <c r="Q91" s="21"/>
      <c r="R91" s="24"/>
      <c r="S91" s="21"/>
      <c r="T91" s="24"/>
      <c r="U91" s="24"/>
      <c r="V91" s="24"/>
      <c r="W91" s="24"/>
    </row>
    <row r="92" spans="1:23">
      <c r="A92" s="20"/>
      <c r="B92" s="23"/>
      <c r="C92" s="24"/>
      <c r="D92" s="25"/>
      <c r="E92" s="26"/>
      <c r="F92" s="26"/>
      <c r="G92" s="26"/>
      <c r="H92" s="24"/>
      <c r="I92" s="26"/>
      <c r="J92" s="25"/>
      <c r="K92" s="25"/>
      <c r="L92" s="26"/>
      <c r="M92" s="26"/>
      <c r="N92" s="26"/>
      <c r="O92" s="21"/>
      <c r="P92" s="21"/>
      <c r="Q92" s="21"/>
      <c r="R92" s="24"/>
      <c r="S92" s="21"/>
      <c r="T92" s="24"/>
      <c r="U92" s="24"/>
      <c r="V92" s="24"/>
      <c r="W92" s="24"/>
    </row>
    <row r="93" spans="1:23">
      <c r="A93" s="20"/>
      <c r="B93" s="23"/>
      <c r="C93" s="21"/>
      <c r="D93" s="21"/>
      <c r="E93" s="21"/>
      <c r="F93" s="21"/>
      <c r="G93" s="21"/>
      <c r="H93" s="24"/>
      <c r="I93" s="21"/>
      <c r="J93" s="25"/>
      <c r="K93" s="21"/>
      <c r="L93" s="21"/>
      <c r="M93" s="21"/>
      <c r="N93" s="21"/>
      <c r="O93" s="21"/>
      <c r="P93" s="21"/>
      <c r="Q93" s="21"/>
      <c r="R93" s="24"/>
      <c r="S93" s="21"/>
      <c r="T93" s="24"/>
      <c r="U93" s="21"/>
      <c r="V93" s="24"/>
      <c r="W93" s="24"/>
    </row>
    <row r="94" spans="1:23">
      <c r="A94" s="20"/>
      <c r="B94" s="23"/>
      <c r="C94" s="24"/>
      <c r="D94" s="25"/>
      <c r="E94" s="26"/>
      <c r="F94" s="26"/>
      <c r="G94" s="26"/>
      <c r="H94" s="24"/>
      <c r="I94" s="26"/>
      <c r="J94" s="25"/>
      <c r="K94" s="26"/>
      <c r="L94" s="26"/>
      <c r="M94" s="26"/>
      <c r="N94" s="26"/>
      <c r="O94" s="21"/>
      <c r="P94" s="21"/>
      <c r="Q94" s="21"/>
      <c r="R94" s="24"/>
      <c r="S94" s="21"/>
      <c r="T94" s="24"/>
      <c r="U94" s="24"/>
      <c r="V94" s="24"/>
      <c r="W94" s="24"/>
    </row>
    <row r="95" spans="1:23">
      <c r="A95" s="20"/>
      <c r="B95" s="23"/>
      <c r="C95" s="24"/>
      <c r="D95" s="25"/>
      <c r="E95" s="26"/>
      <c r="F95" s="26"/>
      <c r="G95" s="26"/>
      <c r="H95" s="26"/>
      <c r="I95" s="26"/>
      <c r="J95" s="21"/>
      <c r="K95" s="21"/>
      <c r="L95" s="21"/>
      <c r="M95" s="21"/>
      <c r="N95" s="21"/>
      <c r="O95" s="21"/>
      <c r="P95" s="21"/>
      <c r="Q95" s="21"/>
      <c r="R95" s="24"/>
      <c r="S95" s="21"/>
      <c r="T95" s="24"/>
      <c r="U95" s="24"/>
      <c r="V95" s="24"/>
      <c r="W95" s="24"/>
    </row>
    <row r="96" spans="1:23">
      <c r="A96" s="20"/>
      <c r="B96" s="23"/>
      <c r="C96" s="21"/>
      <c r="D96" s="21"/>
      <c r="E96" s="21"/>
      <c r="F96" s="21"/>
      <c r="G96" s="21"/>
      <c r="H96" s="24"/>
      <c r="I96" s="21"/>
      <c r="J96" s="21"/>
      <c r="K96" s="21"/>
      <c r="L96" s="21"/>
      <c r="M96" s="21"/>
      <c r="N96" s="21"/>
      <c r="O96" s="21"/>
      <c r="P96" s="21"/>
      <c r="Q96" s="21"/>
      <c r="R96" s="24"/>
      <c r="S96" s="21"/>
      <c r="T96" s="24"/>
      <c r="U96" s="21"/>
      <c r="V96" s="24"/>
      <c r="W96" s="24"/>
    </row>
    <row r="97" spans="1:30">
      <c r="A97" s="20"/>
      <c r="B97" s="23"/>
      <c r="C97" s="21"/>
      <c r="D97" s="21"/>
      <c r="E97" s="21"/>
      <c r="F97" s="21"/>
      <c r="G97" s="21"/>
      <c r="H97" s="24"/>
      <c r="I97" s="21"/>
      <c r="J97" s="21"/>
      <c r="K97" s="21"/>
      <c r="L97" s="21"/>
      <c r="M97" s="21"/>
      <c r="N97" s="21"/>
      <c r="O97" s="21"/>
      <c r="P97" s="21"/>
      <c r="Q97" s="21"/>
      <c r="R97" s="24"/>
      <c r="S97" s="21"/>
      <c r="T97" s="24"/>
      <c r="U97" s="21"/>
      <c r="V97" s="24"/>
      <c r="W97" s="24"/>
    </row>
    <row r="98" spans="1:30">
      <c r="A98" s="20"/>
      <c r="B98" s="23"/>
      <c r="C98" s="24"/>
      <c r="D98" s="26"/>
      <c r="E98" s="26"/>
      <c r="F98" s="26"/>
      <c r="G98" s="26"/>
      <c r="H98" s="24"/>
      <c r="I98" s="26"/>
      <c r="J98" s="25"/>
      <c r="K98" s="25"/>
      <c r="L98" s="21"/>
      <c r="M98" s="21"/>
      <c r="N98" s="21"/>
      <c r="O98" s="21"/>
      <c r="P98" s="21"/>
      <c r="Q98" s="21"/>
      <c r="R98" s="24"/>
      <c r="S98" s="21"/>
      <c r="T98" s="24"/>
      <c r="U98" s="24"/>
      <c r="V98" s="24"/>
      <c r="W98" s="24"/>
    </row>
    <row r="99" spans="1:30" ht="11.1" customHeight="1">
      <c r="A99" s="20"/>
      <c r="B99" s="23"/>
      <c r="C99" s="21"/>
      <c r="D99" s="21"/>
      <c r="E99" s="21"/>
      <c r="F99" s="21"/>
      <c r="G99" s="21"/>
      <c r="H99" s="24"/>
      <c r="I99" s="21"/>
      <c r="J99" s="21"/>
      <c r="K99" s="21"/>
      <c r="L99" s="21"/>
      <c r="M99" s="21"/>
      <c r="N99" s="21"/>
      <c r="O99" s="21"/>
      <c r="P99" s="21"/>
      <c r="Q99" s="21"/>
      <c r="R99" s="24"/>
      <c r="S99" s="21"/>
      <c r="T99" s="24"/>
      <c r="U99" s="21"/>
      <c r="V99" s="24"/>
      <c r="W99" s="24"/>
    </row>
    <row r="100" spans="1:30">
      <c r="A100" s="20"/>
      <c r="B100" s="23"/>
      <c r="C100" s="21"/>
      <c r="D100" s="21"/>
      <c r="E100" s="21"/>
      <c r="F100" s="21"/>
      <c r="G100" s="21"/>
      <c r="H100" s="24"/>
      <c r="I100" s="21"/>
      <c r="J100" s="21"/>
      <c r="K100" s="21"/>
      <c r="L100" s="21"/>
      <c r="M100" s="21"/>
      <c r="N100" s="21"/>
      <c r="O100" s="21"/>
      <c r="P100" s="21"/>
      <c r="Q100" s="25"/>
      <c r="R100" s="24"/>
      <c r="S100" s="21"/>
      <c r="T100" s="24"/>
      <c r="U100" s="21"/>
      <c r="V100" s="24"/>
      <c r="W100" s="24"/>
    </row>
    <row r="101" spans="1:30">
      <c r="A101" s="20"/>
      <c r="B101" s="23"/>
      <c r="C101" s="24"/>
      <c r="D101" s="25"/>
      <c r="E101" s="26"/>
      <c r="F101" s="26"/>
      <c r="G101" s="26"/>
      <c r="H101" s="24"/>
      <c r="I101" s="26"/>
      <c r="J101" s="25"/>
      <c r="K101" s="25"/>
      <c r="L101" s="26"/>
      <c r="M101" s="26"/>
      <c r="N101" s="26"/>
      <c r="O101" s="21"/>
      <c r="P101" s="21"/>
      <c r="Q101" s="21"/>
      <c r="R101" s="24"/>
      <c r="S101" s="21"/>
      <c r="T101" s="24"/>
      <c r="U101" s="24"/>
      <c r="V101" s="24"/>
      <c r="W101" s="24"/>
    </row>
    <row r="102" spans="1:30">
      <c r="A102" s="20"/>
      <c r="B102" s="23"/>
      <c r="C102" s="24"/>
      <c r="D102" s="26"/>
      <c r="E102" s="26"/>
      <c r="F102" s="26"/>
      <c r="G102" s="26"/>
      <c r="H102" s="26"/>
      <c r="I102" s="26"/>
      <c r="J102" s="21"/>
      <c r="K102" s="21"/>
      <c r="L102" s="21"/>
      <c r="M102" s="21"/>
      <c r="N102" s="21"/>
      <c r="O102" s="21"/>
      <c r="P102" s="21"/>
      <c r="Q102" s="21"/>
      <c r="R102" s="24"/>
      <c r="S102" s="21"/>
      <c r="T102" s="24"/>
      <c r="U102" s="24"/>
      <c r="V102" s="24"/>
      <c r="W102" s="24"/>
    </row>
    <row r="103" spans="1:30">
      <c r="A103" s="20"/>
      <c r="B103" s="23"/>
      <c r="C103" s="21"/>
      <c r="D103" s="21"/>
      <c r="E103" s="21"/>
      <c r="F103" s="21"/>
      <c r="G103" s="21"/>
      <c r="H103" s="24"/>
      <c r="I103" s="21"/>
      <c r="J103" s="21"/>
      <c r="K103" s="21"/>
      <c r="L103" s="21"/>
      <c r="M103" s="21"/>
      <c r="N103" s="21"/>
      <c r="O103" s="21"/>
      <c r="P103" s="21"/>
      <c r="Q103" s="21"/>
      <c r="R103" s="24"/>
      <c r="S103" s="21"/>
      <c r="T103" s="24"/>
      <c r="U103" s="21"/>
      <c r="V103" s="24"/>
      <c r="W103" s="24"/>
    </row>
    <row r="104" spans="1:30">
      <c r="A104" s="20"/>
      <c r="B104" s="23"/>
      <c r="C104" s="24"/>
      <c r="D104" s="25"/>
      <c r="E104" s="26"/>
      <c r="F104" s="26"/>
      <c r="G104" s="26"/>
      <c r="H104" s="24"/>
      <c r="I104" s="26"/>
      <c r="J104" s="25"/>
      <c r="K104" s="26"/>
      <c r="L104" s="26"/>
      <c r="M104" s="26"/>
      <c r="N104" s="26"/>
      <c r="O104" s="21"/>
      <c r="P104" s="21"/>
      <c r="Q104" s="21"/>
      <c r="R104" s="24"/>
      <c r="S104" s="21"/>
      <c r="T104" s="24"/>
      <c r="U104" s="24"/>
      <c r="V104" s="24"/>
      <c r="W104" s="24"/>
    </row>
    <row r="105" spans="1:30">
      <c r="A105" s="20"/>
      <c r="B105" s="23"/>
      <c r="C105" s="24"/>
      <c r="D105" s="25"/>
      <c r="E105" s="26"/>
      <c r="F105" s="26"/>
      <c r="G105" s="26"/>
      <c r="H105" s="24"/>
      <c r="I105" s="26"/>
      <c r="J105" s="25"/>
      <c r="K105" s="26"/>
      <c r="L105" s="26"/>
      <c r="M105" s="26"/>
      <c r="N105" s="26"/>
      <c r="O105" s="21"/>
      <c r="P105" s="21"/>
      <c r="Q105" s="21"/>
      <c r="R105" s="24"/>
      <c r="S105" s="21"/>
      <c r="T105" s="24"/>
      <c r="U105" s="24"/>
      <c r="V105" s="24"/>
      <c r="W105" s="24"/>
    </row>
    <row r="106" spans="1:30">
      <c r="A106" s="20"/>
      <c r="B106" s="23"/>
      <c r="C106" s="24"/>
      <c r="D106" s="25"/>
      <c r="E106" s="26"/>
      <c r="F106" s="26"/>
      <c r="G106" s="26"/>
      <c r="H106" s="24"/>
      <c r="I106" s="26"/>
      <c r="J106" s="25"/>
      <c r="K106" s="25"/>
      <c r="L106" s="26"/>
      <c r="M106" s="26"/>
      <c r="N106" s="26"/>
      <c r="O106" s="21"/>
      <c r="P106" s="21"/>
      <c r="Q106" s="21"/>
      <c r="R106" s="24"/>
      <c r="S106" s="21"/>
      <c r="T106" s="24"/>
      <c r="U106" s="24"/>
      <c r="V106" s="24"/>
      <c r="W106" s="24"/>
    </row>
    <row r="107" spans="1:30">
      <c r="A107" s="20"/>
      <c r="B107" s="23"/>
      <c r="C107" s="24"/>
      <c r="D107" s="25"/>
      <c r="E107" s="26"/>
      <c r="F107" s="26"/>
      <c r="G107" s="26"/>
      <c r="H107" s="24"/>
      <c r="I107" s="26"/>
      <c r="J107" s="25"/>
      <c r="K107" s="25"/>
      <c r="L107" s="26"/>
      <c r="M107" s="26"/>
      <c r="N107" s="26"/>
      <c r="O107" s="21"/>
      <c r="P107" s="21"/>
      <c r="Q107" s="21"/>
      <c r="R107" s="24"/>
      <c r="S107" s="21"/>
      <c r="T107" s="24"/>
      <c r="U107" s="24"/>
      <c r="V107" s="24"/>
      <c r="W107" s="24"/>
    </row>
    <row r="108" spans="1:30">
      <c r="A108" s="20"/>
      <c r="B108" s="23"/>
      <c r="C108" s="24"/>
      <c r="D108" s="25"/>
      <c r="E108" s="26"/>
      <c r="F108" s="26"/>
      <c r="G108" s="26"/>
      <c r="H108" s="24"/>
      <c r="I108" s="26"/>
      <c r="J108" s="25"/>
      <c r="K108" s="25"/>
      <c r="L108" s="25"/>
      <c r="M108" s="26"/>
      <c r="N108" s="26"/>
      <c r="O108" s="21"/>
      <c r="P108" s="21"/>
      <c r="Q108" s="21"/>
      <c r="R108" s="24"/>
      <c r="S108" s="21"/>
      <c r="T108" s="24"/>
      <c r="U108" s="24"/>
      <c r="V108" s="24"/>
      <c r="W108" s="24"/>
    </row>
    <row r="109" spans="1:30">
      <c r="A109" s="20"/>
      <c r="B109" s="23"/>
      <c r="C109" s="24"/>
      <c r="D109" s="26"/>
      <c r="E109" s="26"/>
      <c r="F109" s="26"/>
      <c r="G109" s="26"/>
      <c r="H109" s="26"/>
      <c r="I109" s="26"/>
      <c r="J109" s="25"/>
      <c r="K109" s="21"/>
      <c r="L109" s="21"/>
      <c r="M109" s="21"/>
      <c r="N109" s="21"/>
      <c r="O109" s="21"/>
      <c r="P109" s="21"/>
      <c r="Q109" s="21"/>
      <c r="R109" s="24"/>
      <c r="S109" s="21"/>
      <c r="T109" s="21"/>
      <c r="U109" s="24"/>
      <c r="V109" s="24"/>
      <c r="W109" s="24"/>
    </row>
    <row r="110" spans="1:30">
      <c r="A110" s="20"/>
      <c r="B110" s="23"/>
      <c r="C110" s="24"/>
      <c r="D110" s="24"/>
      <c r="E110" s="26"/>
      <c r="F110" s="26"/>
      <c r="G110" s="26"/>
      <c r="H110" s="26"/>
      <c r="I110" s="26"/>
      <c r="J110" s="21"/>
      <c r="K110" s="21"/>
      <c r="L110" s="21"/>
      <c r="M110" s="21"/>
      <c r="N110" s="21"/>
      <c r="O110" s="21"/>
      <c r="P110" s="21"/>
      <c r="Q110" s="21"/>
      <c r="R110" s="24"/>
      <c r="S110" s="21"/>
      <c r="T110" s="24"/>
      <c r="U110" s="24"/>
      <c r="V110" s="24"/>
      <c r="W110" s="24"/>
    </row>
    <row r="111" spans="1:30" ht="15">
      <c r="A111" s="20"/>
      <c r="B111" s="23"/>
      <c r="C111" s="24"/>
      <c r="D111" s="25"/>
      <c r="E111" s="26"/>
      <c r="F111" s="26"/>
      <c r="G111" s="26"/>
      <c r="H111" s="24"/>
      <c r="I111" s="25"/>
      <c r="J111" s="21"/>
      <c r="K111" s="25"/>
      <c r="L111" s="21"/>
      <c r="M111" s="21"/>
      <c r="N111" s="21"/>
      <c r="O111" s="21"/>
      <c r="P111" s="21"/>
      <c r="Q111" s="21"/>
      <c r="R111" s="24"/>
      <c r="S111" s="21"/>
      <c r="T111" s="24"/>
      <c r="U111" s="24"/>
      <c r="V111" s="24"/>
      <c r="W111" s="24"/>
      <c r="AD111" s="33"/>
    </row>
    <row r="112" spans="1:30">
      <c r="A112" s="20"/>
      <c r="B112" s="23"/>
      <c r="C112" s="24"/>
      <c r="D112" s="25"/>
      <c r="E112" s="26"/>
      <c r="F112" s="26"/>
      <c r="G112" s="26"/>
      <c r="H112" s="24"/>
      <c r="I112" s="25"/>
      <c r="J112" s="21"/>
      <c r="K112" s="25"/>
      <c r="L112" s="21"/>
      <c r="M112" s="25"/>
      <c r="N112" s="21"/>
      <c r="O112" s="21"/>
      <c r="P112" s="21"/>
      <c r="Q112" s="21"/>
      <c r="R112" s="24"/>
      <c r="S112" s="21"/>
      <c r="T112" s="24"/>
      <c r="U112" s="24"/>
      <c r="V112" s="24"/>
      <c r="W112" s="24"/>
      <c r="AD112" s="34"/>
    </row>
    <row r="113" spans="1:30">
      <c r="A113" s="20"/>
      <c r="B113" s="23"/>
      <c r="C113" s="21"/>
      <c r="D113" s="21"/>
      <c r="E113" s="21"/>
      <c r="F113" s="21"/>
      <c r="G113" s="21"/>
      <c r="H113" s="25"/>
      <c r="I113" s="21"/>
      <c r="J113" s="21"/>
      <c r="K113" s="21"/>
      <c r="L113" s="21"/>
      <c r="M113" s="21"/>
      <c r="N113" s="21"/>
      <c r="O113" s="21"/>
      <c r="P113" s="21"/>
      <c r="Q113" s="21"/>
      <c r="R113" s="24"/>
      <c r="S113" s="21"/>
      <c r="T113" s="25"/>
      <c r="U113" s="24"/>
      <c r="V113" s="24"/>
      <c r="W113" s="24"/>
    </row>
    <row r="114" spans="1:30">
      <c r="A114" s="20"/>
      <c r="B114" s="23"/>
      <c r="C114" s="21"/>
      <c r="D114" s="21"/>
      <c r="E114" s="21"/>
      <c r="F114" s="21"/>
      <c r="G114" s="21"/>
      <c r="H114" s="25"/>
      <c r="I114" s="21"/>
      <c r="J114" s="21"/>
      <c r="K114" s="21"/>
      <c r="L114" s="21"/>
      <c r="M114" s="25"/>
      <c r="N114" s="21"/>
      <c r="O114" s="21"/>
      <c r="P114" s="21"/>
      <c r="Q114" s="21"/>
      <c r="R114" s="24"/>
      <c r="S114" s="21"/>
      <c r="T114" s="25"/>
      <c r="U114" s="21"/>
      <c r="V114" s="24"/>
      <c r="W114" s="24"/>
    </row>
    <row r="115" spans="1:30">
      <c r="A115" s="20"/>
      <c r="B115" s="23"/>
      <c r="C115" s="24"/>
      <c r="D115" s="25"/>
      <c r="E115" s="26"/>
      <c r="F115" s="26"/>
      <c r="G115" s="26"/>
      <c r="H115" s="24"/>
      <c r="I115" s="26"/>
      <c r="J115" s="25"/>
      <c r="K115" s="25"/>
      <c r="L115" s="25"/>
      <c r="M115" s="26"/>
      <c r="N115" s="26"/>
      <c r="O115" s="21"/>
      <c r="P115" s="21"/>
      <c r="Q115" s="21"/>
      <c r="R115" s="24"/>
      <c r="S115" s="21"/>
      <c r="T115" s="24"/>
      <c r="U115" s="24"/>
      <c r="V115" s="24"/>
      <c r="W115" s="24"/>
      <c r="AD115" s="28"/>
    </row>
    <row r="116" spans="1:30">
      <c r="A116" s="20"/>
      <c r="B116" s="23"/>
      <c r="C116" s="24"/>
      <c r="D116" s="25"/>
      <c r="E116" s="26"/>
      <c r="F116" s="26"/>
      <c r="G116" s="26"/>
      <c r="H116" s="24"/>
      <c r="I116" s="26"/>
      <c r="J116" s="25"/>
      <c r="K116" s="26"/>
      <c r="L116" s="26"/>
      <c r="M116" s="26"/>
      <c r="N116" s="26"/>
      <c r="O116" s="21"/>
      <c r="P116" s="21"/>
      <c r="Q116" s="21"/>
      <c r="R116" s="24"/>
      <c r="S116" s="21"/>
      <c r="T116" s="24"/>
      <c r="U116" s="24"/>
      <c r="V116" s="24"/>
      <c r="W116" s="24"/>
    </row>
    <row r="117" spans="1:30">
      <c r="A117" s="20"/>
      <c r="B117" s="23"/>
      <c r="C117" s="24"/>
      <c r="D117" s="25"/>
      <c r="E117" s="25"/>
      <c r="F117" s="24"/>
      <c r="G117" s="26"/>
      <c r="H117" s="26"/>
      <c r="I117" s="26"/>
      <c r="J117" s="21"/>
      <c r="K117" s="21"/>
      <c r="L117" s="21"/>
      <c r="M117" s="21"/>
      <c r="N117" s="21"/>
      <c r="O117" s="21"/>
      <c r="P117" s="21"/>
      <c r="Q117" s="21"/>
      <c r="R117" s="24"/>
      <c r="S117" s="21"/>
      <c r="T117" s="24"/>
      <c r="U117" s="24"/>
      <c r="V117" s="24"/>
      <c r="W117" s="24"/>
    </row>
    <row r="118" spans="1:30">
      <c r="A118" s="20"/>
      <c r="B118" s="23"/>
      <c r="C118" s="24"/>
      <c r="D118" s="26"/>
      <c r="E118" s="26"/>
      <c r="F118" s="26"/>
      <c r="G118" s="26"/>
      <c r="H118" s="26"/>
      <c r="I118" s="26"/>
      <c r="J118" s="25"/>
      <c r="K118" s="21"/>
      <c r="L118" s="21"/>
      <c r="M118" s="21"/>
      <c r="N118" s="21"/>
      <c r="O118" s="21"/>
      <c r="P118" s="21"/>
      <c r="Q118" s="21"/>
      <c r="R118" s="24"/>
      <c r="S118" s="21"/>
      <c r="T118" s="24"/>
      <c r="U118" s="24"/>
      <c r="V118" s="24"/>
      <c r="W118" s="24"/>
    </row>
    <row r="119" spans="1:30" ht="11.1" customHeight="1">
      <c r="A119" s="20"/>
      <c r="B119" s="23"/>
      <c r="C119" s="24"/>
      <c r="D119" s="25"/>
      <c r="E119" s="25"/>
      <c r="F119" s="26"/>
      <c r="G119" s="26"/>
      <c r="H119" s="26"/>
      <c r="I119" s="26"/>
      <c r="J119" s="21"/>
      <c r="K119" s="21"/>
      <c r="L119" s="21"/>
      <c r="M119" s="21"/>
      <c r="N119" s="21"/>
      <c r="O119" s="21"/>
      <c r="P119" s="21"/>
      <c r="Q119" s="21"/>
      <c r="R119" s="24"/>
      <c r="S119" s="21"/>
      <c r="T119" s="24"/>
      <c r="U119" s="24"/>
      <c r="V119" s="24"/>
      <c r="W119" s="24"/>
    </row>
    <row r="120" spans="1:30">
      <c r="A120" s="20"/>
      <c r="B120" s="23"/>
      <c r="C120" s="24"/>
      <c r="D120" s="25"/>
      <c r="E120" s="26"/>
      <c r="F120" s="26"/>
      <c r="G120" s="26"/>
      <c r="H120" s="24"/>
      <c r="I120" s="26"/>
      <c r="J120" s="25"/>
      <c r="K120" s="25"/>
      <c r="L120" s="26"/>
      <c r="M120" s="26"/>
      <c r="N120" s="26"/>
      <c r="O120" s="21"/>
      <c r="P120" s="21"/>
      <c r="Q120" s="21"/>
      <c r="R120" s="24"/>
      <c r="S120" s="21"/>
      <c r="T120" s="24"/>
      <c r="U120" s="24"/>
      <c r="V120" s="24"/>
      <c r="W120" s="24"/>
    </row>
    <row r="121" spans="1:30">
      <c r="A121" s="20"/>
      <c r="B121" s="23"/>
      <c r="C121" s="24"/>
      <c r="D121" s="25"/>
      <c r="E121" s="26"/>
      <c r="F121" s="26"/>
      <c r="G121" s="26"/>
      <c r="H121" s="24"/>
      <c r="I121" s="26"/>
      <c r="J121" s="25"/>
      <c r="K121" s="26"/>
      <c r="L121" s="26"/>
      <c r="M121" s="26"/>
      <c r="N121" s="26"/>
      <c r="O121" s="21"/>
      <c r="P121" s="21"/>
      <c r="Q121" s="21"/>
      <c r="R121" s="24"/>
      <c r="S121" s="21"/>
      <c r="T121" s="24"/>
      <c r="U121" s="24"/>
      <c r="V121" s="24"/>
      <c r="W121" s="24"/>
    </row>
    <row r="122" spans="1:30">
      <c r="A122" s="20"/>
      <c r="B122" s="23"/>
      <c r="C122" s="21"/>
      <c r="D122" s="21"/>
      <c r="E122" s="21"/>
      <c r="F122" s="21"/>
      <c r="G122" s="21"/>
      <c r="H122" s="25"/>
      <c r="I122" s="21"/>
      <c r="J122" s="25"/>
      <c r="K122" s="21"/>
      <c r="L122" s="21"/>
      <c r="M122" s="21"/>
      <c r="N122" s="21"/>
      <c r="O122" s="21"/>
      <c r="P122" s="21"/>
      <c r="Q122" s="21"/>
      <c r="R122" s="24"/>
      <c r="S122" s="21"/>
      <c r="T122" s="24"/>
      <c r="U122" s="25"/>
      <c r="V122" s="24"/>
      <c r="W122" s="24"/>
    </row>
    <row r="123" spans="1:30">
      <c r="A123" s="20"/>
      <c r="B123" s="23"/>
      <c r="C123" s="24"/>
      <c r="D123" s="26"/>
      <c r="E123" s="26"/>
      <c r="F123" s="26"/>
      <c r="G123" s="26"/>
      <c r="H123" s="26"/>
      <c r="I123" s="26"/>
      <c r="J123" s="21"/>
      <c r="K123" s="21"/>
      <c r="L123" s="21"/>
      <c r="M123" s="21"/>
      <c r="N123" s="21"/>
      <c r="O123" s="21"/>
      <c r="P123" s="21"/>
      <c r="Q123" s="21"/>
      <c r="R123" s="24"/>
      <c r="S123" s="21"/>
      <c r="T123" s="24"/>
      <c r="U123" s="24"/>
      <c r="V123" s="24"/>
      <c r="W123" s="24"/>
    </row>
    <row r="124" spans="1:30">
      <c r="A124" s="20"/>
      <c r="B124" s="23"/>
      <c r="C124" s="24"/>
      <c r="D124" s="25"/>
      <c r="E124" s="26"/>
      <c r="F124" s="26"/>
      <c r="G124" s="26"/>
      <c r="H124" s="24"/>
      <c r="I124" s="26"/>
      <c r="J124" s="25"/>
      <c r="K124" s="26"/>
      <c r="L124" s="26"/>
      <c r="M124" s="26"/>
      <c r="N124" s="26"/>
      <c r="O124" s="21"/>
      <c r="P124" s="21"/>
      <c r="Q124" s="21"/>
      <c r="R124" s="24"/>
      <c r="S124" s="21"/>
      <c r="T124" s="24"/>
      <c r="U124" s="24"/>
      <c r="V124" s="24"/>
      <c r="W124" s="24"/>
    </row>
    <row r="125" spans="1:30">
      <c r="A125" s="20"/>
      <c r="B125" s="23"/>
      <c r="C125" s="24"/>
      <c r="D125" s="25"/>
      <c r="E125" s="26"/>
      <c r="F125" s="26"/>
      <c r="G125" s="26"/>
      <c r="H125" s="24"/>
      <c r="I125" s="26"/>
      <c r="J125" s="25"/>
      <c r="K125" s="25"/>
      <c r="L125" s="26"/>
      <c r="M125" s="26"/>
      <c r="N125" s="26"/>
      <c r="O125" s="21"/>
      <c r="P125" s="21"/>
      <c r="Q125" s="21"/>
      <c r="R125" s="24"/>
      <c r="S125" s="21"/>
      <c r="T125" s="24"/>
      <c r="U125" s="24"/>
      <c r="V125" s="25"/>
      <c r="W125" s="24"/>
    </row>
    <row r="126" spans="1:30">
      <c r="A126" s="20"/>
      <c r="B126" s="23"/>
      <c r="C126" s="21"/>
      <c r="D126" s="21"/>
      <c r="E126" s="21"/>
      <c r="F126" s="21"/>
      <c r="G126" s="21"/>
      <c r="H126" s="24"/>
      <c r="I126" s="21"/>
      <c r="J126" s="21"/>
      <c r="K126" s="21"/>
      <c r="L126" s="25"/>
      <c r="M126" s="24"/>
      <c r="N126" s="21"/>
      <c r="O126" s="21"/>
      <c r="P126" s="21"/>
      <c r="Q126" s="21"/>
      <c r="R126" s="24"/>
      <c r="S126" s="21"/>
      <c r="T126" s="24"/>
      <c r="U126" s="21"/>
      <c r="V126" s="24"/>
      <c r="W126" s="24"/>
    </row>
    <row r="127" spans="1:30">
      <c r="A127" s="20"/>
      <c r="B127" s="23"/>
      <c r="C127" s="24"/>
      <c r="D127" s="25"/>
      <c r="E127" s="26"/>
      <c r="F127" s="26"/>
      <c r="G127" s="26"/>
      <c r="H127" s="24"/>
      <c r="I127" s="26"/>
      <c r="J127" s="21"/>
      <c r="K127" s="21"/>
      <c r="L127" s="21"/>
      <c r="M127" s="21"/>
      <c r="N127" s="21"/>
      <c r="O127" s="21"/>
      <c r="P127" s="21"/>
      <c r="Q127" s="21"/>
      <c r="R127" s="24"/>
      <c r="S127" s="21"/>
      <c r="T127" s="24"/>
      <c r="U127" s="24"/>
      <c r="V127" s="24"/>
      <c r="W127" s="24"/>
    </row>
    <row r="128" spans="1:30">
      <c r="A128" s="20"/>
      <c r="B128" s="23"/>
      <c r="C128" s="24"/>
      <c r="D128" s="25"/>
      <c r="E128" s="26"/>
      <c r="F128" s="26"/>
      <c r="G128" s="26"/>
      <c r="H128" s="24"/>
      <c r="I128" s="26"/>
      <c r="J128" s="25"/>
      <c r="K128" s="26"/>
      <c r="L128" s="26"/>
      <c r="M128" s="26"/>
      <c r="N128" s="26"/>
      <c r="O128" s="21"/>
      <c r="P128" s="21"/>
      <c r="Q128" s="21"/>
      <c r="R128" s="24"/>
      <c r="S128" s="21"/>
      <c r="T128" s="24"/>
      <c r="U128" s="24"/>
      <c r="V128" s="24"/>
      <c r="W128" s="24"/>
    </row>
    <row r="129" spans="1:25">
      <c r="A129" s="20"/>
      <c r="B129" s="23"/>
      <c r="C129" s="24"/>
      <c r="D129" s="25"/>
      <c r="E129" s="26"/>
      <c r="F129" s="26"/>
      <c r="G129" s="26"/>
      <c r="H129" s="24"/>
      <c r="I129" s="26"/>
      <c r="J129" s="25"/>
      <c r="K129" s="26"/>
      <c r="L129" s="26"/>
      <c r="M129" s="26"/>
      <c r="N129" s="26"/>
      <c r="O129" s="21"/>
      <c r="P129" s="21"/>
      <c r="Q129" s="21"/>
      <c r="R129" s="24"/>
      <c r="S129" s="21"/>
      <c r="T129" s="24"/>
      <c r="U129" s="24"/>
      <c r="V129" s="24"/>
      <c r="W129" s="24"/>
    </row>
    <row r="130" spans="1:25">
      <c r="A130" s="20"/>
      <c r="B130" s="23"/>
      <c r="C130" s="24"/>
      <c r="D130" s="25"/>
      <c r="E130" s="26"/>
      <c r="F130" s="26"/>
      <c r="G130" s="26"/>
      <c r="H130" s="24"/>
      <c r="I130" s="26"/>
      <c r="J130" s="25"/>
      <c r="K130" s="26"/>
      <c r="L130" s="26"/>
      <c r="M130" s="26"/>
      <c r="N130" s="26"/>
      <c r="O130" s="21"/>
      <c r="P130" s="21"/>
      <c r="Q130" s="21"/>
      <c r="R130" s="24"/>
      <c r="S130" s="21"/>
      <c r="T130" s="24"/>
      <c r="U130" s="24"/>
      <c r="V130" s="24"/>
      <c r="W130" s="24"/>
    </row>
    <row r="131" spans="1:25" ht="12" thickBot="1">
      <c r="A131" s="20"/>
      <c r="B131" s="23"/>
      <c r="C131" s="24"/>
      <c r="D131" s="25"/>
      <c r="E131" s="26"/>
      <c r="F131" s="26"/>
      <c r="G131" s="26"/>
      <c r="H131" s="24"/>
      <c r="I131" s="26"/>
      <c r="J131" s="25"/>
      <c r="K131" s="26"/>
      <c r="L131" s="26"/>
      <c r="M131" s="26"/>
      <c r="N131" s="26"/>
      <c r="O131" s="21"/>
      <c r="P131" s="21"/>
      <c r="Q131" s="21"/>
      <c r="R131" s="24"/>
      <c r="S131" s="21"/>
      <c r="T131" s="24"/>
      <c r="U131" s="24"/>
      <c r="V131" s="24"/>
      <c r="W131" s="24"/>
    </row>
    <row r="132" spans="1:25" ht="12" thickBot="1">
      <c r="B132" s="29" t="s">
        <v>332</v>
      </c>
      <c r="C132" s="30">
        <f t="shared" ref="C132:M132" si="0">SUM(C4:C131)</f>
        <v>0</v>
      </c>
      <c r="D132" s="30">
        <f t="shared" si="0"/>
        <v>0</v>
      </c>
      <c r="E132" s="30">
        <f t="shared" si="0"/>
        <v>0</v>
      </c>
      <c r="F132" s="30">
        <f t="shared" si="0"/>
        <v>0</v>
      </c>
      <c r="G132" s="30">
        <f t="shared" si="0"/>
        <v>0</v>
      </c>
      <c r="H132" s="30">
        <f t="shared" si="0"/>
        <v>0</v>
      </c>
      <c r="I132" s="30">
        <f t="shared" si="0"/>
        <v>0</v>
      </c>
      <c r="J132" s="30">
        <f t="shared" si="0"/>
        <v>0</v>
      </c>
      <c r="K132" s="30">
        <f t="shared" si="0"/>
        <v>0</v>
      </c>
      <c r="L132" s="30">
        <f t="shared" si="0"/>
        <v>0</v>
      </c>
      <c r="M132" s="30">
        <f t="shared" si="0"/>
        <v>0</v>
      </c>
      <c r="N132" s="30"/>
      <c r="O132" s="30">
        <f>SUM(O4:O131)</f>
        <v>0</v>
      </c>
      <c r="P132" s="30">
        <f>SUM(P4:P131)</f>
        <v>0</v>
      </c>
      <c r="Q132" s="30">
        <f>SUM(Q4:Q131)</f>
        <v>0</v>
      </c>
      <c r="R132" s="30">
        <f>SUM(R4:R128)</f>
        <v>0</v>
      </c>
      <c r="S132" s="30">
        <f>SUM(S4:S128)</f>
        <v>0</v>
      </c>
      <c r="T132" s="30">
        <f>SUM(T4:T128)</f>
        <v>0</v>
      </c>
      <c r="U132" s="30">
        <f>SUM(U4:U128)</f>
        <v>0</v>
      </c>
      <c r="V132" s="30">
        <f>SUM(V4:V128)</f>
        <v>0</v>
      </c>
      <c r="W132" s="32">
        <f>SUM(W4:W130)</f>
        <v>0</v>
      </c>
      <c r="Y132" s="28">
        <f>SUM(T132:W132)</f>
        <v>0</v>
      </c>
    </row>
  </sheetData>
  <sortState xmlns:xlrd2="http://schemas.microsoft.com/office/spreadsheetml/2017/richdata2" ref="A3:AD128">
    <sortCondition ref="B3:B128"/>
  </sortState>
  <mergeCells count="1">
    <mergeCell ref="C1:N1"/>
  </mergeCells>
  <phoneticPr fontId="5" type="noConversion"/>
  <pageMargins left="0.7" right="0.7" top="0.75" bottom="0.75" header="0.3" footer="0.3"/>
  <ignoredErrors>
    <ignoredError sqref="C132 D132:K132 L132:M13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B11FA0-513A-4BA8-BC97-8C51CBD1E8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Games</vt:lpstr>
      <vt:lpstr>Current Week</vt:lpstr>
      <vt:lpstr>Winner Pool</vt:lpstr>
      <vt:lpstr>Loser Pool</vt:lpstr>
      <vt:lpstr>Accumulative Pool</vt:lpstr>
      <vt:lpstr>Winners</vt:lpstr>
      <vt:lpstr>Games!Print_Area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Clement</dc:creator>
  <cp:lastModifiedBy>Rick Clement</cp:lastModifiedBy>
  <cp:lastPrinted>2024-12-20T16:45:32Z</cp:lastPrinted>
  <dcterms:created xsi:type="dcterms:W3CDTF">2020-05-21T19:05:36Z</dcterms:created>
  <dcterms:modified xsi:type="dcterms:W3CDTF">2026-09-27T15:51:18Z</dcterms:modified>
</cp:coreProperties>
</file>